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Milhollin/g695_Beekeeping/g692_revised_122025/"/>
    </mc:Choice>
  </mc:AlternateContent>
  <xr:revisionPtr revIDLastSave="40" documentId="14_{B89DD87A-FFB3-4958-AA00-9BE73636A5CC}" xr6:coauthVersionLast="47" xr6:coauthVersionMax="47" xr10:uidLastSave="{51ECC933-647E-4528-B4DE-F913A51113F1}"/>
  <bookViews>
    <workbookView xWindow="2205" yWindow="600" windowWidth="21600" windowHeight="11295" xr2:uid="{592304DE-7B8E-4C50-83BF-5CA3DFEE4B5C}"/>
  </bookViews>
  <sheets>
    <sheet name="Introduction" sheetId="6" r:id="rId1"/>
    <sheet name="Establishment" sheetId="7" r:id="rId2"/>
    <sheet name="10 hives" sheetId="1" r:id="rId3"/>
    <sheet name="20 hives" sheetId="11" r:id="rId4"/>
    <sheet name="30 hives" sheetId="12" r:id="rId5"/>
    <sheet name="Reports" sheetId="13" state="hidden" r:id="rId6"/>
    <sheet name="Sources - Establishment" sheetId="10" state="hidden" r:id="rId7"/>
    <sheet name="Sources - Production" sheetId="9" state="hidden" r:id="rId8"/>
  </sheets>
  <definedNames>
    <definedName name="_xlnm.Print_Area" localSheetId="2">'10 hives'!$B$1:$H$41,'10 hives'!$J$2:$Q$37</definedName>
    <definedName name="_xlnm.Print_Area" localSheetId="3">'20 hives'!$B$1:$H$41,'20 hives'!$J$2:$Q$37</definedName>
    <definedName name="_xlnm.Print_Area" localSheetId="4">'30 hives'!$B$1:$H$41,'30 hives'!$J$2:$Q$37</definedName>
    <definedName name="_xlnm.Print_Area" localSheetId="1">Establishment!$B$1:$G$24,Establishment!$I$2:$P$21</definedName>
    <definedName name="_xlnm.Print_Area" localSheetId="0">Introduction!$B$2:$D$20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P9" i="7" s="1"/>
  <c r="M35" i="11"/>
  <c r="O9" i="7" l="1"/>
  <c r="M35" i="1" l="1"/>
  <c r="Q35" i="1" s="1"/>
  <c r="Q35" i="11"/>
  <c r="M36" i="12"/>
  <c r="P36" i="12" s="1"/>
  <c r="M35" i="12"/>
  <c r="P35" i="12" s="1"/>
  <c r="M34" i="12"/>
  <c r="M36" i="11"/>
  <c r="P36" i="11" s="1"/>
  <c r="M34" i="11"/>
  <c r="M36" i="1"/>
  <c r="P36" i="1" s="1"/>
  <c r="M34" i="1"/>
  <c r="Q34" i="1" s="1"/>
  <c r="M20" i="12"/>
  <c r="Q20" i="12" s="1"/>
  <c r="F22" i="12"/>
  <c r="G22" i="12" s="1"/>
  <c r="M19" i="12"/>
  <c r="P19" i="12" s="1"/>
  <c r="M13" i="12"/>
  <c r="P13" i="12" s="1"/>
  <c r="M12" i="12"/>
  <c r="P12" i="12" s="1"/>
  <c r="M7" i="12"/>
  <c r="Q7" i="12" s="1"/>
  <c r="M18" i="11"/>
  <c r="P18" i="11" s="1"/>
  <c r="Q36" i="1" l="1"/>
  <c r="P34" i="12"/>
  <c r="Q18" i="11"/>
  <c r="Q35" i="12"/>
  <c r="P34" i="11"/>
  <c r="P34" i="1"/>
  <c r="P35" i="1"/>
  <c r="P35" i="11"/>
  <c r="Q36" i="12"/>
  <c r="Q34" i="12"/>
  <c r="Q36" i="11"/>
  <c r="Q34" i="11"/>
  <c r="P7" i="12"/>
  <c r="Q12" i="12"/>
  <c r="Q13" i="12"/>
  <c r="Q19" i="12"/>
  <c r="P20" i="12"/>
  <c r="M20" i="11"/>
  <c r="P20" i="11" s="1"/>
  <c r="M20" i="1"/>
  <c r="P20" i="1" s="1"/>
  <c r="L18" i="7"/>
  <c r="O18" i="7" s="1"/>
  <c r="M7" i="11"/>
  <c r="Q7" i="11" s="1"/>
  <c r="M13" i="11"/>
  <c r="P13" i="11" s="1"/>
  <c r="M12" i="11"/>
  <c r="P12" i="11" s="1"/>
  <c r="F22" i="11"/>
  <c r="G22" i="11" s="1"/>
  <c r="M17" i="1"/>
  <c r="P17" i="1" s="1"/>
  <c r="F22" i="1"/>
  <c r="M13" i="1"/>
  <c r="Q13" i="1" s="1"/>
  <c r="M12" i="1"/>
  <c r="P12" i="1" s="1"/>
  <c r="M7" i="1"/>
  <c r="Q7" i="1" s="1"/>
  <c r="L11" i="7"/>
  <c r="P11" i="7" s="1"/>
  <c r="L12" i="7"/>
  <c r="O12" i="7" s="1"/>
  <c r="L7" i="7"/>
  <c r="O7" i="7" s="1"/>
  <c r="F6" i="7"/>
  <c r="L17" i="7"/>
  <c r="O17" i="7" s="1"/>
  <c r="D7" i="11"/>
  <c r="H27" i="11" s="1"/>
  <c r="D7" i="12"/>
  <c r="H27" i="12" s="1"/>
  <c r="M31" i="12"/>
  <c r="P31" i="12" s="1"/>
  <c r="M30" i="12"/>
  <c r="Q30" i="12" s="1"/>
  <c r="G27" i="12"/>
  <c r="M29" i="12"/>
  <c r="P29" i="12" s="1"/>
  <c r="M28" i="12"/>
  <c r="P28" i="12" s="1"/>
  <c r="M27" i="12"/>
  <c r="Q27" i="12" s="1"/>
  <c r="F23" i="12"/>
  <c r="M26" i="12"/>
  <c r="Q26" i="12" s="1"/>
  <c r="F21" i="12"/>
  <c r="G21" i="12" s="1"/>
  <c r="M25" i="12"/>
  <c r="Q25" i="12" s="1"/>
  <c r="F20" i="12"/>
  <c r="G20" i="12" s="1"/>
  <c r="F19" i="12"/>
  <c r="G19" i="12" s="1"/>
  <c r="F18" i="12"/>
  <c r="G18" i="12" s="1"/>
  <c r="M22" i="12"/>
  <c r="Q22" i="12" s="1"/>
  <c r="F17" i="12"/>
  <c r="M21" i="12"/>
  <c r="Q21" i="12" s="1"/>
  <c r="F16" i="12"/>
  <c r="M18" i="12"/>
  <c r="Q18" i="12" s="1"/>
  <c r="F15" i="12"/>
  <c r="M17" i="12"/>
  <c r="P17" i="12" s="1"/>
  <c r="F14" i="12"/>
  <c r="M16" i="12"/>
  <c r="Q16" i="12" s="1"/>
  <c r="M15" i="12"/>
  <c r="Q15" i="12" s="1"/>
  <c r="M14" i="12"/>
  <c r="M11" i="12"/>
  <c r="Q11" i="12" s="1"/>
  <c r="F10" i="12"/>
  <c r="G10" i="12" s="1"/>
  <c r="M10" i="12"/>
  <c r="P10" i="12" s="1"/>
  <c r="F9" i="12"/>
  <c r="M9" i="12"/>
  <c r="Q9" i="12" s="1"/>
  <c r="F8" i="12"/>
  <c r="M8" i="12"/>
  <c r="M31" i="11"/>
  <c r="P31" i="11" s="1"/>
  <c r="M30" i="11"/>
  <c r="P30" i="11" s="1"/>
  <c r="G27" i="11"/>
  <c r="M29" i="11"/>
  <c r="Q29" i="11" s="1"/>
  <c r="M28" i="11"/>
  <c r="P28" i="11" s="1"/>
  <c r="M27" i="11"/>
  <c r="P27" i="11" s="1"/>
  <c r="F23" i="11"/>
  <c r="G23" i="11" s="1"/>
  <c r="M26" i="11"/>
  <c r="Q26" i="11" s="1"/>
  <c r="F21" i="11"/>
  <c r="G21" i="11" s="1"/>
  <c r="M25" i="11"/>
  <c r="P25" i="11" s="1"/>
  <c r="F20" i="11"/>
  <c r="F19" i="11"/>
  <c r="G19" i="11" s="1"/>
  <c r="F18" i="11"/>
  <c r="G18" i="11" s="1"/>
  <c r="M22" i="11"/>
  <c r="Q22" i="11" s="1"/>
  <c r="F17" i="11"/>
  <c r="M21" i="11"/>
  <c r="Q21" i="11" s="1"/>
  <c r="F16" i="11"/>
  <c r="G16" i="11" s="1"/>
  <c r="M19" i="11"/>
  <c r="P19" i="11" s="1"/>
  <c r="F15" i="11"/>
  <c r="M17" i="11"/>
  <c r="F14" i="11"/>
  <c r="M16" i="11"/>
  <c r="P16" i="11" s="1"/>
  <c r="M15" i="11"/>
  <c r="Q15" i="11" s="1"/>
  <c r="M14" i="11"/>
  <c r="Q14" i="11" s="1"/>
  <c r="M11" i="11"/>
  <c r="P11" i="11" s="1"/>
  <c r="F10" i="11"/>
  <c r="M10" i="11"/>
  <c r="P10" i="11" s="1"/>
  <c r="F9" i="11"/>
  <c r="G9" i="11" s="1"/>
  <c r="M9" i="11"/>
  <c r="Q9" i="11" s="1"/>
  <c r="F8" i="11"/>
  <c r="M8" i="11"/>
  <c r="G21" i="7"/>
  <c r="G14" i="7"/>
  <c r="I23" i="10"/>
  <c r="I22" i="10"/>
  <c r="F27" i="10"/>
  <c r="G27" i="10" s="1"/>
  <c r="F26" i="10"/>
  <c r="G26" i="10" s="1"/>
  <c r="F25" i="10"/>
  <c r="G25" i="10" s="1"/>
  <c r="F24" i="10"/>
  <c r="G24" i="10" s="1"/>
  <c r="G23" i="10"/>
  <c r="F23" i="10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L13" i="10"/>
  <c r="O13" i="10" s="1"/>
  <c r="P12" i="10"/>
  <c r="O12" i="10"/>
  <c r="L12" i="10"/>
  <c r="L11" i="10"/>
  <c r="P11" i="10" s="1"/>
  <c r="F11" i="10"/>
  <c r="L10" i="10"/>
  <c r="P10" i="10" s="1"/>
  <c r="G10" i="10"/>
  <c r="F10" i="10"/>
  <c r="L9" i="10"/>
  <c r="O9" i="10" s="1"/>
  <c r="F9" i="10"/>
  <c r="G9" i="10" s="1"/>
  <c r="L8" i="10"/>
  <c r="P8" i="10" s="1"/>
  <c r="F8" i="10"/>
  <c r="G8" i="10" s="1"/>
  <c r="L7" i="10"/>
  <c r="P7" i="10" s="1"/>
  <c r="F7" i="10"/>
  <c r="G7" i="10" s="1"/>
  <c r="L6" i="10"/>
  <c r="P6" i="10" s="1"/>
  <c r="F6" i="10"/>
  <c r="G31" i="9"/>
  <c r="Q27" i="9"/>
  <c r="P27" i="9"/>
  <c r="M27" i="9"/>
  <c r="M26" i="9"/>
  <c r="Q26" i="9" s="1"/>
  <c r="Q25" i="9"/>
  <c r="P25" i="9"/>
  <c r="M25" i="9"/>
  <c r="G25" i="9"/>
  <c r="M24" i="9"/>
  <c r="P24" i="9" s="1"/>
  <c r="G24" i="9"/>
  <c r="M23" i="9"/>
  <c r="Q23" i="9" s="1"/>
  <c r="M22" i="9"/>
  <c r="P22" i="9" s="1"/>
  <c r="F22" i="9"/>
  <c r="H22" i="9" s="1"/>
  <c r="M21" i="9"/>
  <c r="Q21" i="9" s="1"/>
  <c r="F21" i="9"/>
  <c r="G21" i="9" s="1"/>
  <c r="M20" i="9"/>
  <c r="Q20" i="9" s="1"/>
  <c r="F20" i="9"/>
  <c r="G20" i="9" s="1"/>
  <c r="F19" i="9"/>
  <c r="F18" i="9"/>
  <c r="H18" i="9" s="1"/>
  <c r="Q17" i="9"/>
  <c r="M17" i="9"/>
  <c r="P17" i="9" s="1"/>
  <c r="F17" i="9"/>
  <c r="H17" i="9" s="1"/>
  <c r="M16" i="9"/>
  <c r="P16" i="9" s="1"/>
  <c r="F16" i="9"/>
  <c r="H16" i="9" s="1"/>
  <c r="M15" i="9"/>
  <c r="P15" i="9" s="1"/>
  <c r="G15" i="9"/>
  <c r="F15" i="9"/>
  <c r="P14" i="9"/>
  <c r="M14" i="9"/>
  <c r="Q14" i="9" s="1"/>
  <c r="F14" i="9"/>
  <c r="Q13" i="9"/>
  <c r="M13" i="9"/>
  <c r="P13" i="9" s="1"/>
  <c r="Q12" i="9"/>
  <c r="P12" i="9"/>
  <c r="M12" i="9"/>
  <c r="M11" i="9"/>
  <c r="Q11" i="9" s="1"/>
  <c r="M10" i="9"/>
  <c r="P10" i="9" s="1"/>
  <c r="H10" i="9"/>
  <c r="G10" i="9"/>
  <c r="F10" i="9"/>
  <c r="M9" i="9"/>
  <c r="Q9" i="9" s="1"/>
  <c r="F9" i="9"/>
  <c r="H9" i="9" s="1"/>
  <c r="M8" i="9"/>
  <c r="P8" i="9" s="1"/>
  <c r="F8" i="9"/>
  <c r="H8" i="9" s="1"/>
  <c r="M7" i="9"/>
  <c r="Q7" i="9" s="1"/>
  <c r="D7" i="9"/>
  <c r="H25" i="9" s="1"/>
  <c r="F12" i="7"/>
  <c r="F23" i="1"/>
  <c r="G23" i="1" s="1"/>
  <c r="M22" i="1"/>
  <c r="Q22" i="1" s="1"/>
  <c r="M37" i="12" l="1"/>
  <c r="F25" i="12" s="1"/>
  <c r="G25" i="12" s="1"/>
  <c r="Q20" i="1"/>
  <c r="Q12" i="11"/>
  <c r="Q13" i="11"/>
  <c r="G14" i="11"/>
  <c r="G14" i="12"/>
  <c r="G6" i="7"/>
  <c r="P17" i="11"/>
  <c r="M37" i="11"/>
  <c r="F25" i="11" s="1"/>
  <c r="G25" i="11" s="1"/>
  <c r="P7" i="7"/>
  <c r="P18" i="7"/>
  <c r="H17" i="12"/>
  <c r="H16" i="12"/>
  <c r="P12" i="7"/>
  <c r="O11" i="7"/>
  <c r="Q17" i="1"/>
  <c r="H22" i="12"/>
  <c r="P14" i="12"/>
  <c r="P7" i="11"/>
  <c r="Q20" i="11"/>
  <c r="H9" i="12"/>
  <c r="Q28" i="12"/>
  <c r="H15" i="12"/>
  <c r="H22" i="11"/>
  <c r="G22" i="1"/>
  <c r="P7" i="1"/>
  <c r="Q12" i="1"/>
  <c r="P13" i="1"/>
  <c r="P17" i="7"/>
  <c r="Q29" i="12"/>
  <c r="G9" i="12"/>
  <c r="Q19" i="11"/>
  <c r="Q28" i="11"/>
  <c r="P18" i="12"/>
  <c r="Q31" i="12"/>
  <c r="P25" i="12"/>
  <c r="Q25" i="11"/>
  <c r="Q31" i="11"/>
  <c r="Q14" i="12"/>
  <c r="P11" i="12"/>
  <c r="Q10" i="12"/>
  <c r="Q8" i="12"/>
  <c r="Q17" i="12"/>
  <c r="G16" i="12"/>
  <c r="G15" i="12"/>
  <c r="H21" i="12"/>
  <c r="H10" i="12"/>
  <c r="H8" i="12"/>
  <c r="H20" i="12"/>
  <c r="H23" i="12"/>
  <c r="Q11" i="11"/>
  <c r="Q10" i="11"/>
  <c r="Q17" i="11"/>
  <c r="H21" i="11"/>
  <c r="H19" i="11"/>
  <c r="H10" i="11"/>
  <c r="H20" i="11"/>
  <c r="H23" i="11"/>
  <c r="H16" i="11"/>
  <c r="H8" i="11"/>
  <c r="H15" i="11"/>
  <c r="H17" i="11"/>
  <c r="H19" i="12"/>
  <c r="P9" i="12"/>
  <c r="P16" i="12"/>
  <c r="P22" i="12"/>
  <c r="P27" i="12"/>
  <c r="P30" i="12"/>
  <c r="P8" i="12"/>
  <c r="P21" i="12"/>
  <c r="P26" i="12"/>
  <c r="H14" i="12"/>
  <c r="H18" i="12"/>
  <c r="G8" i="12"/>
  <c r="P15" i="12"/>
  <c r="G17" i="12"/>
  <c r="G23" i="12"/>
  <c r="F7" i="12"/>
  <c r="P9" i="11"/>
  <c r="P22" i="11"/>
  <c r="G10" i="11"/>
  <c r="Q16" i="11"/>
  <c r="G15" i="11"/>
  <c r="G20" i="11"/>
  <c r="Q27" i="11"/>
  <c r="Q30" i="11"/>
  <c r="P8" i="11"/>
  <c r="P14" i="11"/>
  <c r="P21" i="11"/>
  <c r="P26" i="11"/>
  <c r="Q8" i="11"/>
  <c r="P29" i="11"/>
  <c r="H9" i="11"/>
  <c r="H14" i="11"/>
  <c r="H18" i="11"/>
  <c r="G8" i="11"/>
  <c r="P15" i="11"/>
  <c r="G17" i="11"/>
  <c r="F7" i="11"/>
  <c r="Q15" i="9"/>
  <c r="Q8" i="9"/>
  <c r="Q24" i="9"/>
  <c r="Q22" i="9"/>
  <c r="P13" i="10"/>
  <c r="L15" i="10"/>
  <c r="F30" i="10"/>
  <c r="F32" i="10" s="1"/>
  <c r="F13" i="10"/>
  <c r="P15" i="10"/>
  <c r="O7" i="10"/>
  <c r="G11" i="10"/>
  <c r="O11" i="10"/>
  <c r="O10" i="10"/>
  <c r="G16" i="10"/>
  <c r="G30" i="10" s="1"/>
  <c r="O8" i="10"/>
  <c r="G6" i="10"/>
  <c r="G13" i="10" s="1"/>
  <c r="O6" i="10"/>
  <c r="P9" i="10"/>
  <c r="H19" i="9"/>
  <c r="G19" i="9"/>
  <c r="H20" i="9"/>
  <c r="G8" i="9"/>
  <c r="Q10" i="9"/>
  <c r="G17" i="9"/>
  <c r="P20" i="9"/>
  <c r="Q16" i="9"/>
  <c r="P23" i="9"/>
  <c r="H31" i="9"/>
  <c r="P26" i="9"/>
  <c r="H14" i="9"/>
  <c r="P11" i="9"/>
  <c r="H24" i="9"/>
  <c r="P7" i="9"/>
  <c r="H21" i="9"/>
  <c r="G14" i="9"/>
  <c r="H15" i="9"/>
  <c r="G9" i="9"/>
  <c r="G18" i="9"/>
  <c r="P21" i="9"/>
  <c r="F7" i="9"/>
  <c r="P9" i="9"/>
  <c r="G22" i="9"/>
  <c r="G16" i="9"/>
  <c r="M29" i="9"/>
  <c r="P22" i="1"/>
  <c r="H25" i="12" l="1"/>
  <c r="Q37" i="12"/>
  <c r="F33" i="12" s="1"/>
  <c r="P37" i="11"/>
  <c r="F32" i="11" s="1"/>
  <c r="P37" i="12"/>
  <c r="F32" i="12" s="1"/>
  <c r="Q37" i="11"/>
  <c r="F33" i="11" s="1"/>
  <c r="H25" i="11"/>
  <c r="F11" i="12"/>
  <c r="G7" i="12"/>
  <c r="G11" i="12" s="1"/>
  <c r="H7" i="12"/>
  <c r="F11" i="11"/>
  <c r="H7" i="11"/>
  <c r="G7" i="11"/>
  <c r="G11" i="11" s="1"/>
  <c r="P29" i="9"/>
  <c r="Q29" i="9"/>
  <c r="O15" i="10"/>
  <c r="G32" i="10"/>
  <c r="H7" i="9"/>
  <c r="G7" i="9"/>
  <c r="G11" i="9" s="1"/>
  <c r="F11" i="9"/>
  <c r="F34" i="12" l="1"/>
  <c r="G34" i="12" s="1"/>
  <c r="F26" i="12"/>
  <c r="F34" i="11"/>
  <c r="F26" i="11"/>
  <c r="H33" i="12"/>
  <c r="G33" i="12"/>
  <c r="H33" i="11"/>
  <c r="G33" i="11"/>
  <c r="G34" i="11"/>
  <c r="H34" i="11"/>
  <c r="F35" i="12"/>
  <c r="F24" i="12"/>
  <c r="F28" i="12" s="1"/>
  <c r="H11" i="12"/>
  <c r="H11" i="11"/>
  <c r="F24" i="11"/>
  <c r="F28" i="11" s="1"/>
  <c r="F30" i="9"/>
  <c r="G30" i="9" s="1"/>
  <c r="G32" i="9" s="1"/>
  <c r="F23" i="9"/>
  <c r="H11" i="9"/>
  <c r="F32" i="9"/>
  <c r="H34" i="12" l="1"/>
  <c r="H26" i="12"/>
  <c r="G26" i="12"/>
  <c r="H26" i="11"/>
  <c r="G26" i="11"/>
  <c r="H32" i="12"/>
  <c r="G32" i="12"/>
  <c r="G35" i="12" s="1"/>
  <c r="H24" i="12"/>
  <c r="G24" i="12"/>
  <c r="F29" i="12"/>
  <c r="H24" i="11"/>
  <c r="G24" i="11"/>
  <c r="H30" i="9"/>
  <c r="H32" i="9" s="1"/>
  <c r="H36" i="9" s="1"/>
  <c r="G23" i="9"/>
  <c r="G27" i="9" s="1"/>
  <c r="H23" i="9"/>
  <c r="H27" i="9" s="1"/>
  <c r="F26" i="9"/>
  <c r="H35" i="9"/>
  <c r="H35" i="12" l="1"/>
  <c r="F40" i="12"/>
  <c r="F41" i="12" s="1"/>
  <c r="F39" i="12"/>
  <c r="F37" i="12"/>
  <c r="H28" i="12"/>
  <c r="H29" i="12" s="1"/>
  <c r="G28" i="12"/>
  <c r="G29" i="12" s="1"/>
  <c r="G40" i="12" s="1"/>
  <c r="G41" i="12" s="1"/>
  <c r="H28" i="11"/>
  <c r="H29" i="11" s="1"/>
  <c r="H39" i="11" s="1"/>
  <c r="G28" i="11"/>
  <c r="G29" i="11" s="1"/>
  <c r="G39" i="11" s="1"/>
  <c r="F29" i="11"/>
  <c r="F39" i="11" s="1"/>
  <c r="H34" i="9"/>
  <c r="G26" i="9"/>
  <c r="H26" i="9"/>
  <c r="F27" i="9"/>
  <c r="G34" i="9"/>
  <c r="G36" i="9"/>
  <c r="G35" i="9"/>
  <c r="H37" i="12" l="1"/>
  <c r="G37" i="12"/>
  <c r="H39" i="12"/>
  <c r="H40" i="12"/>
  <c r="H41" i="12" s="1"/>
  <c r="G39" i="12"/>
  <c r="F34" i="9"/>
  <c r="F36" i="9"/>
  <c r="F35" i="9"/>
  <c r="L10" i="7" l="1"/>
  <c r="O10" i="7" s="1"/>
  <c r="L13" i="7"/>
  <c r="L14" i="7"/>
  <c r="L16" i="7"/>
  <c r="O16" i="7" s="1"/>
  <c r="L15" i="7"/>
  <c r="P15" i="7" s="1"/>
  <c r="L8" i="7"/>
  <c r="F7" i="7"/>
  <c r="L20" i="7"/>
  <c r="O20" i="7" s="1"/>
  <c r="L19" i="7"/>
  <c r="P19" i="7" s="1"/>
  <c r="F8" i="7"/>
  <c r="F9" i="7"/>
  <c r="G9" i="7" s="1"/>
  <c r="F11" i="7"/>
  <c r="G11" i="7" s="1"/>
  <c r="F10" i="7"/>
  <c r="G10" i="7" s="1"/>
  <c r="G8" i="7" l="1"/>
  <c r="L21" i="7"/>
  <c r="F13" i="7" s="1"/>
  <c r="G12" i="7"/>
  <c r="P8" i="7"/>
  <c r="O8" i="7"/>
  <c r="P10" i="7"/>
  <c r="O14" i="7"/>
  <c r="P14" i="7"/>
  <c r="O13" i="7"/>
  <c r="P13" i="7"/>
  <c r="O15" i="7"/>
  <c r="G7" i="7"/>
  <c r="P20" i="7"/>
  <c r="P16" i="7"/>
  <c r="O19" i="7"/>
  <c r="D7" i="1"/>
  <c r="H22" i="1" s="1"/>
  <c r="F20" i="1"/>
  <c r="M30" i="1"/>
  <c r="M26" i="1"/>
  <c r="Q26" i="1" s="1"/>
  <c r="M19" i="1"/>
  <c r="Q19" i="1" s="1"/>
  <c r="M18" i="1"/>
  <c r="Q18" i="1" s="1"/>
  <c r="M16" i="1"/>
  <c r="Q16" i="1" s="1"/>
  <c r="G13" i="7" l="1"/>
  <c r="F15" i="7"/>
  <c r="G15" i="7" s="1"/>
  <c r="Q30" i="1"/>
  <c r="P21" i="7"/>
  <c r="F20" i="7" s="1"/>
  <c r="G20" i="7" s="1"/>
  <c r="O21" i="7"/>
  <c r="F19" i="7" s="1"/>
  <c r="F7" i="1"/>
  <c r="H23" i="1"/>
  <c r="G20" i="1"/>
  <c r="P30" i="1"/>
  <c r="P26" i="1"/>
  <c r="P19" i="1"/>
  <c r="P18" i="1"/>
  <c r="P16" i="1"/>
  <c r="G16" i="7" l="1"/>
  <c r="F16" i="7"/>
  <c r="F22" i="7"/>
  <c r="M8" i="1"/>
  <c r="M9" i="1"/>
  <c r="M10" i="1"/>
  <c r="P10" i="1" s="1"/>
  <c r="M11" i="1"/>
  <c r="P11" i="1" s="1"/>
  <c r="M14" i="1"/>
  <c r="Q14" i="1" s="1"/>
  <c r="M15" i="1"/>
  <c r="P15" i="1" s="1"/>
  <c r="M21" i="1"/>
  <c r="M25" i="1"/>
  <c r="M27" i="1"/>
  <c r="P27" i="1" s="1"/>
  <c r="M28" i="1"/>
  <c r="Q28" i="1" s="1"/>
  <c r="M29" i="1"/>
  <c r="Q29" i="1" s="1"/>
  <c r="M31" i="1"/>
  <c r="Q31" i="1" s="1"/>
  <c r="P9" i="1" l="1"/>
  <c r="M37" i="1"/>
  <c r="F25" i="1" s="1"/>
  <c r="F24" i="7"/>
  <c r="G24" i="7" s="1"/>
  <c r="Q25" i="1"/>
  <c r="P25" i="1"/>
  <c r="P21" i="1"/>
  <c r="G19" i="7"/>
  <c r="G22" i="7" s="1"/>
  <c r="Q27" i="1"/>
  <c r="P28" i="1"/>
  <c r="Q11" i="1"/>
  <c r="Q8" i="1"/>
  <c r="P14" i="1"/>
  <c r="Q9" i="1"/>
  <c r="P8" i="1"/>
  <c r="Q10" i="1"/>
  <c r="P31" i="1"/>
  <c r="P29" i="1"/>
  <c r="Q21" i="1"/>
  <c r="Q15" i="1"/>
  <c r="P37" i="1" l="1"/>
  <c r="F32" i="1" s="1"/>
  <c r="Q37" i="1"/>
  <c r="F33" i="1" s="1"/>
  <c r="H20" i="1"/>
  <c r="G33" i="1" l="1"/>
  <c r="H33" i="1"/>
  <c r="G25" i="1"/>
  <c r="G32" i="1" l="1"/>
  <c r="F21" i="1"/>
  <c r="G27" i="1"/>
  <c r="G21" i="1" l="1"/>
  <c r="F16" i="1" l="1"/>
  <c r="G16" i="1" s="1"/>
  <c r="F15" i="1"/>
  <c r="G15" i="1" s="1"/>
  <c r="F17" i="1"/>
  <c r="G17" i="1" s="1"/>
  <c r="F19" i="1"/>
  <c r="G19" i="1" s="1"/>
  <c r="F18" i="1"/>
  <c r="G18" i="1" s="1"/>
  <c r="F14" i="1"/>
  <c r="G14" i="1" l="1"/>
  <c r="H25" i="1"/>
  <c r="H27" i="1" l="1"/>
  <c r="H21" i="1"/>
  <c r="H14" i="1"/>
  <c r="H15" i="1"/>
  <c r="H17" i="1"/>
  <c r="H18" i="1"/>
  <c r="H16" i="1"/>
  <c r="H19" i="1"/>
  <c r="F8" i="1"/>
  <c r="F9" i="1"/>
  <c r="F10" i="1"/>
  <c r="H8" i="1" l="1"/>
  <c r="G8" i="1"/>
  <c r="H9" i="1"/>
  <c r="G9" i="1"/>
  <c r="H10" i="1"/>
  <c r="G10" i="1"/>
  <c r="H32" i="1" l="1"/>
  <c r="H7" i="1"/>
  <c r="G7" i="1"/>
  <c r="G11" i="1" s="1"/>
  <c r="F11" i="1"/>
  <c r="F34" i="1" l="1"/>
  <c r="F26" i="1"/>
  <c r="G34" i="1"/>
  <c r="G35" i="1" s="1"/>
  <c r="F35" i="1"/>
  <c r="H34" i="1"/>
  <c r="H35" i="1" s="1"/>
  <c r="H11" i="1"/>
  <c r="F24" i="1"/>
  <c r="H26" i="1" l="1"/>
  <c r="G26" i="1"/>
  <c r="F28" i="1"/>
  <c r="F29" i="1" s="1"/>
  <c r="F37" i="1" s="1"/>
  <c r="G24" i="1"/>
  <c r="H24" i="1"/>
  <c r="H28" i="1" l="1"/>
  <c r="H29" i="1" s="1"/>
  <c r="H37" i="1" s="1"/>
  <c r="G28" i="1"/>
  <c r="G29" i="1" s="1"/>
  <c r="G37" i="1" s="1"/>
  <c r="H40" i="1" l="1"/>
  <c r="H41" i="1" s="1"/>
  <c r="H39" i="1"/>
  <c r="G39" i="1"/>
  <c r="G40" i="1"/>
  <c r="G41" i="1" s="1"/>
  <c r="F39" i="1"/>
  <c r="F40" i="1"/>
  <c r="F41" i="1" s="1"/>
  <c r="G32" i="11" l="1"/>
  <c r="G35" i="11" s="1"/>
  <c r="G40" i="11" l="1"/>
  <c r="G41" i="11" s="1"/>
  <c r="G37" i="11"/>
  <c r="H32" i="11"/>
  <c r="H35" i="11" s="1"/>
  <c r="F35" i="11"/>
  <c r="F37" i="11" l="1"/>
  <c r="F40" i="11"/>
  <c r="F41" i="11" s="1"/>
  <c r="H40" i="11"/>
  <c r="H41" i="11" s="1"/>
  <c r="H3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tc={CC98D50A-CC0F-41F7-A4C7-4FD4C1C1FCE1}</author>
    <author>tc={7E39A4DE-FC78-4EF1-BCA8-0649C619CE36}</author>
    <author>tc={C4751E2B-2696-435D-B840-56AA6CBECEE2}</author>
    <author>tc={530A026C-9097-47A7-AF58-647DD5F9DCCD}</author>
    <author>tc={BEC33AE3-7DFC-4504-8E61-8FDD82DA6EF5}</author>
    <author>tc={A0242F18-4157-4331-B19C-9A7AB0A6DFB3}</author>
    <author>tc={422031E0-8A18-4B8B-88A6-BC381AA8FD66}</author>
    <author>tc={92A27079-FFE4-4182-AA8D-23BEC1094614}</author>
    <author>tc={4C113650-F43A-41F0-84A2-611350BBAC35}</author>
    <author>tc={F7DD1FFA-35F6-4D86-8DCF-7034D9DD07D6}</author>
    <author>tc={C5FE6336-3EB5-4AEE-9F36-766CEE7CB096}</author>
    <author>tc={A64412C2-5147-4623-AE5C-E916D3F9E69F}</author>
    <author>tc={788461FD-36AA-4A33-81FF-AA86142D38A9}</author>
    <author>tc={2A37644D-1BA5-4ED1-8D54-84FAE97D9048}</author>
    <author>tc={C09D3045-8463-443E-BBC7-14D5A2524A34}</author>
    <author>tc={C452F886-2419-424B-817D-4E4CF829CAA9}</author>
    <author>tc={E4DB84EC-B0B5-4B73-8854-4332D1E9CCFE}</author>
    <author>tc={ACD2965F-1E2C-4DCD-9628-48A2FA961712}</author>
  </authors>
  <commentList>
    <comment ref="B6" authorId="0" shapeId="0" xr:uid="{CC98D50A-CC0F-41F7-A4C7-4FD4C1C1FC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Explanation: 6 months of feeding sugar water before it's too cold - spring/summer is 1:1 ratio, winter is 2 sugar to 1 water ratio. Bees go through a 2 quart per week, which would be 4 cups of sugar. 2 cups of sugar for 4ish months is 64 cups of sugar. In fall/winter, or after last harvest of honey, which is about 1.5 months, would be roughly 24 cups of sugar. Roughly 0.440925lbs/cup of sugar. 64+24 is 88 cups of sugar. 64x0.440925lbs is 28.22 pounds of sugar per hive. Multiply this by 2 hives, this gives you 55 pounds for the feeding season.
Price for sugar: https://www.walmart.com/ip/Great-Value-Pure-Granulated-Sugar-25-Lb/10403009?athbdg=L1600&amp;from=/search </t>
      </text>
    </comment>
    <comment ref="B7" authorId="1" shapeId="0" xr:uid="{7E39A4DE-FC78-4EF1-BCA8-0649C619CE36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source: https://www.dadant.com/catalog/m0016040ph-ap23-pollen-substitute-40lb-box-of-patties</t>
      </text>
    </comment>
    <comment ref="B8" authorId="2" shapeId="0" xr:uid="{C4751E2B-2696-435D-B840-56AA6CBECEE2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source: https://www.dadant.com/catalog/m008085-5-lb-wood-pellet-smoker-fuel</t>
      </text>
    </comment>
    <comment ref="B9" authorId="3" shapeId="0" xr:uid="{530A026C-9097-47A7-AF58-647DD5F9DCCD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https://www.dadant.com/catalog/formic-pro-2-dose-m01464</t>
      </text>
    </comment>
    <comment ref="B10" authorId="4" shapeId="0" xr:uid="{BEC33AE3-7DFC-4504-8E61-8FDD82DA6EF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https://www.amazon.com/dp/B08WPXDDQ4/ref=twister_B0BSFVXD3V?_encoding=UTF8&amp;th=1</t>
      </text>
    </comment>
    <comment ref="G15" authorId="5" shapeId="0" xr:uid="{A0242F18-4157-4331-B19C-9A7AB0A6DFB3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this column need numbers for ownership costs?</t>
      </text>
    </comment>
    <comment ref="B16" authorId="6" shapeId="0" xr:uid="{422031E0-8A18-4B8B-88A6-BC381AA8FD6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https://www.dadant.com/catalog/m00856-j-hook-hive-tool </t>
      </text>
    </comment>
    <comment ref="B17" authorId="7" shapeId="0" xr:uid="{92A27079-FFE4-4182-AA8D-23BEC1094614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https://www.dadant.com/catalog/m00926-smoker-4-x-7-stainless-steel</t>
      </text>
    </comment>
    <comment ref="B18" authorId="8" shapeId="0" xr:uid="{4C113650-F43A-41F0-84A2-611350BBAC3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https://www.dadant.com/catalog/cricket-style-hat-veil-suit</t>
      </text>
    </comment>
    <comment ref="B19" authorId="9" shapeId="0" xr:uid="{F7DD1FFA-35F6-4D86-8DCF-7034D9DD07D6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https://www.tractorsupply.com/tsc/product/harvest-lane-honey-beehive-deep-brood-box-complete-with-10-frames-foundation-16-1-4-in-x-19-7-8-in-x-9-1-2-in</t>
      </text>
    </comment>
    <comment ref="B20" authorId="10" shapeId="0" xr:uid="{C5FE6336-3EB5-4AEE-9F36-766CEE7CB096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https://www.tractorsupply.com/tsc/product/harvest-lane-honey-beehive-medium-honey-super-complete-with-10-frames-foundation-16-1-4-in-x-19-7-8-in-x-6-5-8-in</t>
      </text>
    </comment>
    <comment ref="B21" authorId="11" shapeId="0" xr:uid="{A64412C2-5147-4623-AE5C-E916D3F9E69F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https://www.dadant.com/catalog/4-frame-nuc-inner-cover-for-support-hive-m60035-d</t>
      </text>
    </comment>
    <comment ref="B22" authorId="12" shapeId="0" xr:uid="{788461FD-36AA-4A33-81FF-AA86142D38A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https://www.dadant.com/catalog/cypress-hive-stand-10-frame-m60090</t>
      </text>
    </comment>
    <comment ref="B23" authorId="13" shapeId="0" xr:uid="{2A37644D-1BA5-4ED1-8D54-84FAE97D9048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https://www.dadant.com/catalog/m59501-beemax-entrance-feeder</t>
      </text>
    </comment>
    <comment ref="B24" authorId="14" shapeId="0" xr:uid="{C09D3045-8463-443E-BBC7-14D5A2524A34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https://www.dadant.com/catalog/m00823-metal-bound-queen-excluder-10-fr</t>
      </text>
    </comment>
    <comment ref="B25" authorId="15" shapeId="0" xr:uid="{C452F886-2419-424B-817D-4E4CF829CAA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https://www.dadant.com/catalog/m01952-mini-beetle-blaster</t>
      </text>
    </comment>
    <comment ref="B26" authorId="16" shapeId="0" xr:uid="{E4DB84EC-B0B5-4B73-8854-4332D1E9CCF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https://www.homedepot.com/p/BEHR-PRO-1-gal-e600-White-Satin-Enamel-Exterior-Paint-PR64001/205853513</t>
      </text>
    </comment>
    <comment ref="B27" authorId="17" shapeId="0" xr:uid="{ACD2965F-1E2C-4DCD-9628-48A2FA96171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https://www.dadant.com/catalog/heavy-duty-ventilated-leather-gloves-with-velcro-strap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tc={1759776E-EA5F-47C2-9021-A21E97BE5011}</author>
    <author>tc={6564D3D1-67F8-4BAD-A9C2-5D4F4E733F34}</author>
    <author>tc={B3B60B0C-B66B-4DE1-9DAF-345D2B949D7A}</author>
    <author>tc={75104CB6-73C4-4180-A931-D08B8CF0E230}</author>
    <author>tc={6B40B27F-2B2B-4CE0-9E1E-3CBEB5AED5DE}</author>
    <author>tc={90A20C11-78B3-4C8A-BD8E-82E029DB0F92}</author>
    <author>tc={153FE1B7-3400-4776-AA86-E8FADB7151AA}</author>
    <author>tc={891CAA0E-2BF9-4776-87D5-C02F543FC03B}</author>
  </authors>
  <commentList>
    <comment ref="B14" authorId="0" shapeId="0" xr:uid="{1759776E-EA5F-47C2-9021-A21E97BE5011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https://www.dadant.com/catalog/package-bees-3-lbs-shipped</t>
      </text>
    </comment>
    <comment ref="B19" authorId="1" shapeId="0" xr:uid="{6564D3D1-67F8-4BAD-A9C2-5D4F4E733F34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https://www.dadant.com/catalog/formic-pro-10-dose-m01465</t>
      </text>
    </comment>
    <comment ref="J20" authorId="2" shapeId="0" xr:uid="{B3B60B0C-B66B-4DE1-9DAF-345D2B949D7A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places the price is 150, some places the price is 85. Good places to check for price changes are Dadant and Sons, and Tractor Supply</t>
      </text>
    </comment>
    <comment ref="J21" authorId="3" shapeId="0" xr:uid="{75104CB6-73C4-4180-A931-D08B8CF0E23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https://www.dadant.com/catalog/m00752-cappings-scratcher</t>
      </text>
    </comment>
    <comment ref="J22" authorId="4" shapeId="0" xr:uid="{6B40B27F-2B2B-4CE0-9E1E-3CBEB5AED5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https://www.dadant.com/catalog/ranger-electric-power-extractor-m00410
Amazon is $400 for 8 frame: https://www.amazon.com/VIVO-Stainless-Extractor-Honeycomb-BEE-V004E/dp/B00SNEZVVI/ref=sr_1_2_sspa?crid=22S8YX25WRNA8&amp;keywords=electric%2Bhoney%2Bextractor%2B8%2Bframe&amp;qid=1702319418&amp;sprefix=electric%2Bhoney%2Bextractor%2B8%2Caps%2C96&amp;sr=8-2-spons&amp;sp_csd=d2lkZ2V0TmFtZT1zcF9hdGY&amp;th=1
</t>
      </text>
    </comment>
    <comment ref="J23" authorId="5" shapeId="0" xr:uid="{90A20C11-78B3-4C8A-BD8E-82E029DB0F9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https://www.dadant.com/catalog/m01312-double-sieve-stainless-strainer</t>
      </text>
    </comment>
    <comment ref="J24" authorId="6" shapeId="0" xr:uid="{153FE1B7-3400-4776-AA86-E8FADB7151A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https://www.dadant.com/catalog/m00218-bottling-bucket</t>
      </text>
    </comment>
    <comment ref="J26" authorId="7" shapeId="0" xr:uid="{891CAA0E-2BF9-4776-87D5-C02F543FC03B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https://www.dadant.com/catalog/deluxe-uncapping-tub-kit</t>
      </text>
    </comment>
  </commentList>
</comments>
</file>

<file path=xl/sharedStrings.xml><?xml version="1.0" encoding="utf-8"?>
<sst xmlns="http://schemas.openxmlformats.org/spreadsheetml/2006/main" count="8840" uniqueCount="181">
  <si>
    <t>Missouri Beekeeping Enterprise Budget</t>
  </si>
  <si>
    <t>Developed by:</t>
  </si>
  <si>
    <t>Missouri Beekeeping Enterprise Budget (Establishment year)</t>
  </si>
  <si>
    <t>Table 1. Capital investments for beekeeping enterprise</t>
  </si>
  <si>
    <t>Number of established hives</t>
  </si>
  <si>
    <t>hives</t>
  </si>
  <si>
    <t>Item</t>
  </si>
  <si>
    <t>Quantity</t>
  </si>
  <si>
    <t xml:space="preserve">Price per </t>
  </si>
  <si>
    <t>Total</t>
  </si>
  <si>
    <t>Lifespan</t>
  </si>
  <si>
    <t xml:space="preserve">Salvage </t>
  </si>
  <si>
    <t>Depreciation</t>
  </si>
  <si>
    <t>Interest</t>
  </si>
  <si>
    <t>Number</t>
  </si>
  <si>
    <t>Dollars</t>
  </si>
  <si>
    <t>Years</t>
  </si>
  <si>
    <t>Percent</t>
  </si>
  <si>
    <t>Operating costs</t>
  </si>
  <si>
    <t>Units</t>
  </si>
  <si>
    <t>Price/unit</t>
  </si>
  <si>
    <t>Per Hive</t>
  </si>
  <si>
    <t>Beekeeping</t>
  </si>
  <si>
    <t>pounds</t>
  </si>
  <si>
    <t>Feed - pollen patties</t>
  </si>
  <si>
    <t>Hive covers, bottom boards</t>
  </si>
  <si>
    <t>Smoker fuel</t>
  </si>
  <si>
    <t>Queen excluder</t>
  </si>
  <si>
    <t>hive</t>
  </si>
  <si>
    <t>Hive paint</t>
  </si>
  <si>
    <t>Wrap for winter</t>
  </si>
  <si>
    <t>feet</t>
  </si>
  <si>
    <t>Hive feeders</t>
  </si>
  <si>
    <t>Labor - production</t>
  </si>
  <si>
    <t>hours</t>
  </si>
  <si>
    <t>Hive tool</t>
  </si>
  <si>
    <t>Repairs and maintenance</t>
  </si>
  <si>
    <t>total</t>
  </si>
  <si>
    <r>
      <t xml:space="preserve">Protective gear </t>
    </r>
    <r>
      <rPr>
        <i/>
        <sz val="11"/>
        <color theme="1"/>
        <rFont val="Segoe UI"/>
        <family val="2"/>
      </rPr>
      <t>(jacket, veil, gloves)</t>
    </r>
  </si>
  <si>
    <t>Miscellaneous costs</t>
  </si>
  <si>
    <t>Smoker</t>
  </si>
  <si>
    <t>Total operating costs</t>
  </si>
  <si>
    <t>Ownership costs</t>
  </si>
  <si>
    <t>Depreciation and interest on capital investments</t>
  </si>
  <si>
    <t>percent</t>
  </si>
  <si>
    <t>Business overhead, taxes and insurance</t>
  </si>
  <si>
    <t>Total ownership costs</t>
  </si>
  <si>
    <t>Total costs</t>
  </si>
  <si>
    <t>Honey production</t>
  </si>
  <si>
    <t>pounds per hive</t>
  </si>
  <si>
    <t>unit</t>
  </si>
  <si>
    <t>dollars</t>
  </si>
  <si>
    <t>value</t>
  </si>
  <si>
    <t>Income</t>
  </si>
  <si>
    <t>Per Lb.</t>
  </si>
  <si>
    <t xml:space="preserve">Honey </t>
  </si>
  <si>
    <r>
      <t>Hive boxes</t>
    </r>
    <r>
      <rPr>
        <i/>
        <sz val="11"/>
        <color theme="1"/>
        <rFont val="Segoe UI"/>
        <family val="2"/>
      </rPr>
      <t xml:space="preserve"> (deeps, with frames)</t>
    </r>
  </si>
  <si>
    <t>Contract pollination fees</t>
  </si>
  <si>
    <t>each</t>
  </si>
  <si>
    <r>
      <t xml:space="preserve">Hive boxes </t>
    </r>
    <r>
      <rPr>
        <i/>
        <sz val="11"/>
        <color theme="1"/>
        <rFont val="Segoe UI"/>
        <family val="2"/>
      </rPr>
      <t>(supers, with frames)</t>
    </r>
  </si>
  <si>
    <t>Other product #2</t>
  </si>
  <si>
    <t>Hive covers</t>
  </si>
  <si>
    <t>Other product #3</t>
  </si>
  <si>
    <t>Bottom boards</t>
  </si>
  <si>
    <t>Replacement bees</t>
  </si>
  <si>
    <t>package</t>
  </si>
  <si>
    <t>hour</t>
  </si>
  <si>
    <t>Labor - processing and harvest</t>
  </si>
  <si>
    <r>
      <t>Feed - sugar</t>
    </r>
    <r>
      <rPr>
        <i/>
        <sz val="11"/>
        <color theme="1"/>
        <rFont val="Segoe UI"/>
        <family val="2"/>
      </rPr>
      <t xml:space="preserve"> (for syrup)</t>
    </r>
  </si>
  <si>
    <t>pound</t>
  </si>
  <si>
    <t>Mite treatment (10 dose)</t>
  </si>
  <si>
    <t>Honey extraction</t>
  </si>
  <si>
    <t>Hot knife</t>
  </si>
  <si>
    <t xml:space="preserve">Bottles </t>
  </si>
  <si>
    <t>Capping scratcher</t>
  </si>
  <si>
    <t>Wrap for hives</t>
  </si>
  <si>
    <t>Honey extractor (powered)</t>
  </si>
  <si>
    <t>Marketing</t>
  </si>
  <si>
    <t>% of sales</t>
  </si>
  <si>
    <t>Honey seive (metal)</t>
  </si>
  <si>
    <t>Repair and maintenance</t>
  </si>
  <si>
    <t>Bucket with honey gate</t>
  </si>
  <si>
    <t>Uncapping tub kit</t>
  </si>
  <si>
    <t>Interest on operating capital</t>
  </si>
  <si>
    <t>Miscellaneous</t>
  </si>
  <si>
    <t xml:space="preserve">Total operating costs </t>
  </si>
  <si>
    <t>Income over operating costs</t>
  </si>
  <si>
    <t>Income over total costs</t>
  </si>
  <si>
    <r>
      <t xml:space="preserve">Feed - Sugar </t>
    </r>
    <r>
      <rPr>
        <i/>
        <sz val="11"/>
        <color theme="1"/>
        <rFont val="Segoe UI"/>
        <family val="2"/>
      </rPr>
      <t>(for syrup)</t>
    </r>
  </si>
  <si>
    <r>
      <t xml:space="preserve">Hive boxes and Nucs </t>
    </r>
    <r>
      <rPr>
        <i/>
        <sz val="11"/>
        <color theme="1"/>
        <rFont val="Segoe UI"/>
        <family val="2"/>
      </rPr>
      <t>(with frames)</t>
    </r>
  </si>
  <si>
    <t>Feed - Pollen patties</t>
  </si>
  <si>
    <t>Mite treatment</t>
  </si>
  <si>
    <t>Suit/Veil</t>
  </si>
  <si>
    <t>Brood boxes (with frames</t>
  </si>
  <si>
    <t>Nuc boxes (with frames)</t>
  </si>
  <si>
    <t>Hive cover</t>
  </si>
  <si>
    <t>Bottom board</t>
  </si>
  <si>
    <t>Hive feeder for sugar water</t>
  </si>
  <si>
    <t>Beetle traps</t>
  </si>
  <si>
    <t>Paint</t>
  </si>
  <si>
    <t>gallons</t>
  </si>
  <si>
    <t>Gloves</t>
  </si>
  <si>
    <t>pair</t>
  </si>
  <si>
    <t>Missouri Beekeeping Enterprise Budget (Established)</t>
  </si>
  <si>
    <t>Hive covers, wrap, insulation</t>
  </si>
  <si>
    <t>Bee Shed</t>
  </si>
  <si>
    <t>Honey extractor (manual)</t>
  </si>
  <si>
    <t>Buckets (4 gallon)</t>
  </si>
  <si>
    <t xml:space="preserve">Total costs </t>
  </si>
  <si>
    <t xml:space="preserve">Income over operating costs </t>
  </si>
  <si>
    <t xml:space="preserve">Income over total costs </t>
  </si>
  <si>
    <t>Total income</t>
  </si>
  <si>
    <t>Bottom boards, inner covers</t>
  </si>
  <si>
    <t>Bee brush</t>
  </si>
  <si>
    <t>Hive stand materials</t>
  </si>
  <si>
    <t>Oxalic acid vaporizor</t>
  </si>
  <si>
    <t>Labels</t>
  </si>
  <si>
    <t>Hive beetle traps</t>
  </si>
  <si>
    <t>Uncapping tub</t>
  </si>
  <si>
    <t>Hive stand material</t>
  </si>
  <si>
    <t xml:space="preserve">Uncapping tub </t>
  </si>
  <si>
    <t xml:space="preserve">Storage shed </t>
  </si>
  <si>
    <t>Oxalic acid vaporizer</t>
  </si>
  <si>
    <t>Beeswax</t>
  </si>
  <si>
    <t>5 gallon buckets</t>
  </si>
  <si>
    <t>Double broiler</t>
  </si>
  <si>
    <t>Wax rendering</t>
  </si>
  <si>
    <t>Wrap/insulation for overwintering</t>
  </si>
  <si>
    <t>% of capital</t>
  </si>
  <si>
    <t xml:space="preserve">% of capital </t>
  </si>
  <si>
    <t>Unit</t>
  </si>
  <si>
    <t>gram</t>
  </si>
  <si>
    <t>Operating interest</t>
  </si>
  <si>
    <t>`</t>
  </si>
  <si>
    <t>Protective gear (jacket, veil, gloves)</t>
  </si>
  <si>
    <t xml:space="preserve">Marketing </t>
  </si>
  <si>
    <t>Honey</t>
  </si>
  <si>
    <t>https://usda.library.cornell.edu/concern/publications/hd76s004z?locale=en</t>
  </si>
  <si>
    <t>National honey report</t>
  </si>
  <si>
    <t>https://usda.library.cornell.edu/concern/publications/m613mx60p?locale=en</t>
  </si>
  <si>
    <t>Cost of pollination</t>
  </si>
  <si>
    <t>https://usda.library.cornell.edu/concern/publications/d504rk335?locale=en</t>
  </si>
  <si>
    <t>Bee culture magazine</t>
  </si>
  <si>
    <t>https://beeculture.com/monthly-regional-honey-price-report/</t>
  </si>
  <si>
    <t xml:space="preserve">        University of Missouri Extension</t>
  </si>
  <si>
    <t>This worksheet is for educational purposes only and the user assumes all risks associated with its use.</t>
  </si>
  <si>
    <t>This project was partially funded by the U.S. Department of Agriculture’s (USDA) Farm Service Agency under project award number FSA23CPT0012862, USDA 2501 OPPE A0212591X443G004, and USDA NIFA #2021-77028-35274. The views expressed here are solely those of the authors and do not necessarily reflect the official stance of the USDA.</t>
  </si>
  <si>
    <t>Beekeeping Enterprise Budget (Establishment Year)</t>
  </si>
  <si>
    <t>Beekeeping Enterprise Budget (Producing Year)</t>
  </si>
  <si>
    <r>
      <t xml:space="preserve">Starter bees </t>
    </r>
    <r>
      <rPr>
        <i/>
        <sz val="12"/>
        <color theme="1"/>
        <rFont val="Aptos"/>
        <family val="2"/>
        <scheme val="minor"/>
      </rPr>
      <t>(3 lb. package)</t>
    </r>
  </si>
  <si>
    <r>
      <t xml:space="preserve">Nuc boxes </t>
    </r>
    <r>
      <rPr>
        <i/>
        <sz val="12"/>
        <color theme="1"/>
        <rFont val="Aptos"/>
        <family val="2"/>
        <scheme val="minor"/>
      </rPr>
      <t>(with frames)</t>
    </r>
  </si>
  <si>
    <r>
      <t xml:space="preserve">Feed - sugar </t>
    </r>
    <r>
      <rPr>
        <i/>
        <sz val="12"/>
        <color theme="1"/>
        <rFont val="Aptos"/>
        <family val="2"/>
        <scheme val="minor"/>
      </rPr>
      <t>(for syrup)</t>
    </r>
  </si>
  <si>
    <r>
      <t xml:space="preserve">Mite treatment </t>
    </r>
    <r>
      <rPr>
        <i/>
        <sz val="12"/>
        <color theme="1"/>
        <rFont val="Aptos"/>
        <family val="2"/>
        <scheme val="minor"/>
      </rPr>
      <t>(oxalic acid)</t>
    </r>
  </si>
  <si>
    <r>
      <t>Hive boxes</t>
    </r>
    <r>
      <rPr>
        <i/>
        <sz val="12"/>
        <color theme="1"/>
        <rFont val="Aptos"/>
        <family val="2"/>
        <scheme val="minor"/>
      </rPr>
      <t xml:space="preserve"> (deeps, with frames)</t>
    </r>
  </si>
  <si>
    <r>
      <t xml:space="preserve">Hive boxes </t>
    </r>
    <r>
      <rPr>
        <i/>
        <sz val="12"/>
        <color theme="1"/>
        <rFont val="Aptos"/>
        <family val="2"/>
        <scheme val="minor"/>
      </rPr>
      <t>(supers, with frames)</t>
    </r>
  </si>
  <si>
    <r>
      <t xml:space="preserve">Replacement bees </t>
    </r>
    <r>
      <rPr>
        <i/>
        <sz val="12"/>
        <color theme="1"/>
        <rFont val="Aptos"/>
        <family val="2"/>
        <scheme val="minor"/>
      </rPr>
      <t>(3 lb. package)</t>
    </r>
  </si>
  <si>
    <r>
      <t>Feed - sugar</t>
    </r>
    <r>
      <rPr>
        <i/>
        <sz val="12"/>
        <color theme="1"/>
        <rFont val="Aptos"/>
        <family val="2"/>
        <scheme val="minor"/>
      </rPr>
      <t xml:space="preserve"> (for syrup)</t>
    </r>
  </si>
  <si>
    <r>
      <t xml:space="preserve">Protective gear </t>
    </r>
    <r>
      <rPr>
        <i/>
        <sz val="12"/>
        <color theme="1"/>
        <rFont val="Aptos"/>
        <family val="2"/>
        <scheme val="minor"/>
      </rPr>
      <t>(jacket, veil, gloves)</t>
    </r>
  </si>
  <si>
    <r>
      <t xml:space="preserve">Honey extractor </t>
    </r>
    <r>
      <rPr>
        <i/>
        <sz val="12"/>
        <color theme="1"/>
        <rFont val="Aptos"/>
        <family val="2"/>
        <scheme val="minor"/>
      </rPr>
      <t>(powered)</t>
    </r>
  </si>
  <si>
    <r>
      <t xml:space="preserve">Wax molds </t>
    </r>
    <r>
      <rPr>
        <i/>
        <sz val="12"/>
        <color theme="1"/>
        <rFont val="Aptos"/>
        <family val="2"/>
        <scheme val="minor"/>
      </rPr>
      <t>(1 lb.)</t>
    </r>
  </si>
  <si>
    <t>Total/hive</t>
  </si>
  <si>
    <t>Capital investments for beekeeping enterprise</t>
  </si>
  <si>
    <t>Return to labor and management</t>
  </si>
  <si>
    <t>Total/lb.</t>
  </si>
  <si>
    <t>Interest on capital investments</t>
  </si>
  <si>
    <t>Depreciation on capital investments</t>
  </si>
  <si>
    <t>% of income</t>
  </si>
  <si>
    <t>Management</t>
  </si>
  <si>
    <t>Farm business overhead</t>
  </si>
  <si>
    <r>
      <t>Marketing</t>
    </r>
    <r>
      <rPr>
        <i/>
        <sz val="12"/>
        <color theme="1"/>
        <rFont val="Aptos"/>
        <family val="2"/>
        <scheme val="minor"/>
      </rPr>
      <t xml:space="preserve"> </t>
    </r>
  </si>
  <si>
    <t>Develop a customized beekeeping enterprise budget by changing assumptions to fit your farming situation. Gray cells can be adjusted in each spreadsheet.</t>
  </si>
  <si>
    <t>For more on NWSG, see MU Extension publication G 672:</t>
  </si>
  <si>
    <t>Native Warm-Season Grass Planning Budget (extension.missouri.edu/publications/g672)</t>
  </si>
  <si>
    <t>Beekeeping Planning Budget</t>
  </si>
  <si>
    <r>
      <t>The Establishment</t>
    </r>
    <r>
      <rPr>
        <b/>
        <sz val="12"/>
        <rFont val="Aptos"/>
        <family val="2"/>
        <scheme val="minor"/>
      </rPr>
      <t xml:space="preserve"> </t>
    </r>
    <r>
      <rPr>
        <sz val="12"/>
        <rFont val="Aptos"/>
        <family val="2"/>
        <scheme val="minor"/>
      </rPr>
      <t xml:space="preserve">spreadsheet shows someone's first year of beekeeping. Producing year spreadsheets reflect an operation with hives producing honey at a selected level (10, 20, or 30 hives) in future years. Going from establishment (2 hives) to the first 10 hive production budget can take 3-5 years with normal growth. For guidance, it is recommended to find a beekeeping mentor and/or club near you. For more information, see MU Extension </t>
    </r>
  </si>
  <si>
    <t>publication G692,</t>
  </si>
  <si>
    <t>Original authors: Madelyn Baker, Ryan Milhollin, Amy Patillo</t>
  </si>
  <si>
    <t xml:space="preserve">        Ryan Milhollin, Joni Harper</t>
  </si>
  <si>
    <t>Updated: 12/2025</t>
  </si>
  <si>
    <r>
      <t xml:space="preserve">Honey sieve </t>
    </r>
    <r>
      <rPr>
        <i/>
        <sz val="12"/>
        <color theme="1"/>
        <rFont val="Aptos"/>
        <family val="2"/>
        <scheme val="minor"/>
      </rPr>
      <t>(metal)</t>
    </r>
  </si>
  <si>
    <t>Honey sieve (metal)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</si>
</sst>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%"/>
  </numFmts>
  <fonts count="34">
    <font>
      <sz val="11"/>
      <color theme="1"/>
      <name val="Aptos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rgb="FFF1B82D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  <font>
      <sz val="8"/>
      <name val="Aptos"/>
      <family val="2"/>
      <scheme val="minor"/>
    </font>
    <font>
      <sz val="12"/>
      <color theme="1"/>
      <name val="Segoe UI"/>
      <family val="2"/>
    </font>
    <font>
      <b/>
      <sz val="11"/>
      <color rgb="FF3F3F3F"/>
      <name val="Aptos"/>
      <family val="2"/>
      <scheme val="minor"/>
    </font>
    <font>
      <b/>
      <sz val="11"/>
      <name val="Segoe UI"/>
      <family val="2"/>
    </font>
    <font>
      <i/>
      <sz val="9"/>
      <name val="Segoe UI"/>
      <family val="2"/>
    </font>
    <font>
      <sz val="12"/>
      <name val="Segoe UI"/>
      <family val="2"/>
    </font>
    <font>
      <i/>
      <sz val="11"/>
      <name val="Segoe UI"/>
      <family val="2"/>
    </font>
    <font>
      <b/>
      <u/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color theme="1"/>
      <name val="Aptos"/>
      <family val="2"/>
      <scheme val="minor"/>
    </font>
    <font>
      <b/>
      <sz val="11"/>
      <color rgb="FFFF0000"/>
      <name val="Segoe UI"/>
      <family val="2"/>
    </font>
    <font>
      <u/>
      <sz val="11"/>
      <color theme="1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0"/>
      <color rgb="FF3F3F3F"/>
      <name val="Aptos"/>
      <family val="2"/>
      <scheme val="min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"/>
      <family val="2"/>
      <scheme val="minor"/>
    </font>
    <font>
      <i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i/>
      <sz val="10"/>
      <name val="Aptos"/>
      <family val="2"/>
      <scheme val="minor"/>
    </font>
    <font>
      <u/>
      <sz val="12"/>
      <color theme="10"/>
      <name val="Aptos"/>
      <family val="2"/>
      <scheme val="minor"/>
    </font>
    <font>
      <sz val="10"/>
      <name val="TimesNewRomanP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9" fillId="3" borderId="8" applyNumberFormat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/>
    <xf numFmtId="0" fontId="33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7" xfId="0" applyFont="1" applyBorder="1"/>
    <xf numFmtId="0" fontId="3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/>
    <xf numFmtId="0" fontId="2" fillId="4" borderId="0" xfId="0" applyFont="1" applyFill="1"/>
    <xf numFmtId="0" fontId="6" fillId="0" borderId="0" xfId="0" applyFont="1"/>
    <xf numFmtId="0" fontId="2" fillId="0" borderId="5" xfId="0" applyFont="1" applyBorder="1"/>
    <xf numFmtId="0" fontId="1" fillId="0" borderId="0" xfId="0" applyFont="1"/>
    <xf numFmtId="3" fontId="2" fillId="0" borderId="0" xfId="0" applyNumberFormat="1" applyFont="1"/>
    <xf numFmtId="3" fontId="2" fillId="4" borderId="0" xfId="0" applyNumberFormat="1" applyFont="1" applyFill="1"/>
    <xf numFmtId="0" fontId="2" fillId="4" borderId="4" xfId="0" applyFont="1" applyFill="1" applyBorder="1"/>
    <xf numFmtId="0" fontId="1" fillId="4" borderId="0" xfId="0" applyFont="1" applyFill="1"/>
    <xf numFmtId="0" fontId="3" fillId="0" borderId="4" xfId="0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166" fontId="2" fillId="4" borderId="0" xfId="0" applyNumberFormat="1" applyFont="1" applyFill="1"/>
    <xf numFmtId="165" fontId="2" fillId="0" borderId="0" xfId="0" applyNumberFormat="1" applyFont="1"/>
    <xf numFmtId="166" fontId="2" fillId="0" borderId="0" xfId="0" applyNumberFormat="1" applyFont="1"/>
    <xf numFmtId="166" fontId="8" fillId="4" borderId="0" xfId="0" applyNumberFormat="1" applyFont="1" applyFill="1"/>
    <xf numFmtId="0" fontId="2" fillId="0" borderId="6" xfId="0" applyFont="1" applyBorder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9" fontId="2" fillId="4" borderId="0" xfId="0" applyNumberFormat="1" applyFont="1" applyFill="1"/>
    <xf numFmtId="0" fontId="3" fillId="0" borderId="4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165" fontId="3" fillId="0" borderId="9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4" xfId="0" applyFont="1" applyBorder="1"/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wrapText="1"/>
    </xf>
    <xf numFmtId="0" fontId="5" fillId="0" borderId="14" xfId="0" applyFont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4" borderId="14" xfId="0" applyFont="1" applyFill="1" applyBorder="1"/>
    <xf numFmtId="9" fontId="2" fillId="4" borderId="14" xfId="0" applyNumberFormat="1" applyFont="1" applyFill="1" applyBorder="1"/>
    <xf numFmtId="0" fontId="5" fillId="0" borderId="14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" fontId="2" fillId="0" borderId="0" xfId="0" applyNumberFormat="1" applyFont="1"/>
    <xf numFmtId="40" fontId="2" fillId="4" borderId="0" xfId="0" applyNumberFormat="1" applyFont="1" applyFill="1"/>
    <xf numFmtId="40" fontId="2" fillId="0" borderId="0" xfId="0" applyNumberFormat="1" applyFont="1"/>
    <xf numFmtId="40" fontId="2" fillId="0" borderId="5" xfId="0" applyNumberFormat="1" applyFont="1" applyBorder="1"/>
    <xf numFmtId="40" fontId="3" fillId="0" borderId="0" xfId="0" applyNumberFormat="1" applyFont="1" applyAlignment="1">
      <alignment horizontal="right"/>
    </xf>
    <xf numFmtId="40" fontId="3" fillId="0" borderId="5" xfId="0" applyNumberFormat="1" applyFont="1" applyBorder="1"/>
    <xf numFmtId="38" fontId="2" fillId="0" borderId="0" xfId="0" applyNumberFormat="1" applyFont="1"/>
    <xf numFmtId="38" fontId="3" fillId="0" borderId="0" xfId="0" applyNumberFormat="1" applyFont="1"/>
    <xf numFmtId="38" fontId="2" fillId="4" borderId="0" xfId="0" applyNumberFormat="1" applyFont="1" applyFill="1"/>
    <xf numFmtId="40" fontId="2" fillId="0" borderId="14" xfId="0" applyNumberFormat="1" applyFont="1" applyBorder="1"/>
    <xf numFmtId="40" fontId="2" fillId="0" borderId="16" xfId="0" applyNumberFormat="1" applyFont="1" applyBorder="1"/>
    <xf numFmtId="38" fontId="2" fillId="0" borderId="14" xfId="0" applyNumberFormat="1" applyFont="1" applyBorder="1"/>
    <xf numFmtId="38" fontId="2" fillId="4" borderId="14" xfId="0" applyNumberFormat="1" applyFont="1" applyFill="1" applyBorder="1"/>
    <xf numFmtId="38" fontId="3" fillId="0" borderId="7" xfId="0" applyNumberFormat="1" applyFont="1" applyBorder="1"/>
    <xf numFmtId="40" fontId="3" fillId="0" borderId="13" xfId="0" applyNumberFormat="1" applyFont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9" fontId="2" fillId="0" borderId="0" xfId="0" applyNumberFormat="1" applyFont="1"/>
    <xf numFmtId="0" fontId="14" fillId="0" borderId="0" xfId="0" applyFont="1"/>
    <xf numFmtId="0" fontId="4" fillId="0" borderId="18" xfId="0" applyFont="1" applyBorder="1" applyAlignment="1">
      <alignment horizontal="center"/>
    </xf>
    <xf numFmtId="0" fontId="2" fillId="0" borderId="18" xfId="0" applyFont="1" applyBorder="1"/>
    <xf numFmtId="0" fontId="3" fillId="0" borderId="10" xfId="0" applyFont="1" applyBorder="1" applyAlignment="1">
      <alignment horizontal="center"/>
    </xf>
    <xf numFmtId="38" fontId="2" fillId="0" borderId="18" xfId="0" applyNumberFormat="1" applyFont="1" applyBorder="1"/>
    <xf numFmtId="0" fontId="2" fillId="0" borderId="20" xfId="0" applyFont="1" applyBorder="1"/>
    <xf numFmtId="4" fontId="2" fillId="0" borderId="20" xfId="0" applyNumberFormat="1" applyFont="1" applyBorder="1"/>
    <xf numFmtId="38" fontId="3" fillId="0" borderId="20" xfId="0" applyNumberFormat="1" applyFont="1" applyBorder="1"/>
    <xf numFmtId="38" fontId="3" fillId="0" borderId="19" xfId="0" applyNumberFormat="1" applyFont="1" applyBorder="1"/>
    <xf numFmtId="40" fontId="3" fillId="4" borderId="0" xfId="0" applyNumberFormat="1" applyFont="1" applyFill="1"/>
    <xf numFmtId="40" fontId="3" fillId="0" borderId="0" xfId="0" applyNumberFormat="1" applyFont="1"/>
    <xf numFmtId="0" fontId="3" fillId="4" borderId="0" xfId="0" applyFont="1" applyFill="1"/>
    <xf numFmtId="9" fontId="3" fillId="4" borderId="0" xfId="0" applyNumberFormat="1" applyFont="1" applyFill="1"/>
    <xf numFmtId="0" fontId="2" fillId="0" borderId="21" xfId="0" applyFont="1" applyBorder="1"/>
    <xf numFmtId="0" fontId="6" fillId="0" borderId="20" xfId="0" applyFont="1" applyBorder="1"/>
    <xf numFmtId="38" fontId="2" fillId="0" borderId="20" xfId="0" applyNumberFormat="1" applyFont="1" applyBorder="1"/>
    <xf numFmtId="38" fontId="2" fillId="0" borderId="19" xfId="0" applyNumberFormat="1" applyFont="1" applyBorder="1"/>
    <xf numFmtId="166" fontId="2" fillId="0" borderId="0" xfId="2" applyNumberFormat="1" applyFont="1" applyFill="1"/>
    <xf numFmtId="0" fontId="2" fillId="0" borderId="20" xfId="0" applyFont="1" applyBorder="1" applyAlignment="1">
      <alignment horizontal="right"/>
    </xf>
    <xf numFmtId="40" fontId="2" fillId="0" borderId="20" xfId="0" applyNumberFormat="1" applyFont="1" applyBorder="1"/>
    <xf numFmtId="0" fontId="6" fillId="0" borderId="9" xfId="0" applyFont="1" applyBorder="1"/>
    <xf numFmtId="0" fontId="2" fillId="0" borderId="9" xfId="0" applyFont="1" applyBorder="1" applyAlignment="1">
      <alignment horizontal="right"/>
    </xf>
    <xf numFmtId="40" fontId="2" fillId="0" borderId="9" xfId="0" applyNumberFormat="1" applyFont="1" applyBorder="1"/>
    <xf numFmtId="38" fontId="3" fillId="0" borderId="9" xfId="0" applyNumberFormat="1" applyFont="1" applyBorder="1"/>
    <xf numFmtId="38" fontId="3" fillId="0" borderId="10" xfId="0" applyNumberFormat="1" applyFont="1" applyBorder="1"/>
    <xf numFmtId="1" fontId="17" fillId="0" borderId="7" xfId="0" applyNumberFormat="1" applyFont="1" applyBorder="1"/>
    <xf numFmtId="1" fontId="17" fillId="0" borderId="17" xfId="0" applyNumberFormat="1" applyFont="1" applyBorder="1"/>
    <xf numFmtId="0" fontId="2" fillId="0" borderId="0" xfId="0" applyFont="1" applyProtection="1">
      <protection locked="0"/>
    </xf>
    <xf numFmtId="40" fontId="2" fillId="0" borderId="0" xfId="0" applyNumberFormat="1" applyFont="1" applyProtection="1">
      <protection locked="0"/>
    </xf>
    <xf numFmtId="0" fontId="18" fillId="0" borderId="0" xfId="3"/>
    <xf numFmtId="0" fontId="19" fillId="0" borderId="0" xfId="0" applyFont="1" applyAlignment="1">
      <alignment horizontal="left" indent="4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21" fillId="4" borderId="0" xfId="0" applyFont="1" applyFill="1" applyProtection="1">
      <protection locked="0"/>
    </xf>
    <xf numFmtId="9" fontId="21" fillId="4" borderId="0" xfId="0" applyNumberFormat="1" applyFont="1" applyFill="1" applyProtection="1">
      <protection locked="0"/>
    </xf>
    <xf numFmtId="166" fontId="21" fillId="4" borderId="0" xfId="2" applyNumberFormat="1" applyFont="1" applyFill="1" applyBorder="1" applyProtection="1">
      <protection locked="0"/>
    </xf>
    <xf numFmtId="0" fontId="21" fillId="4" borderId="14" xfId="0" applyFont="1" applyFill="1" applyBorder="1" applyProtection="1">
      <protection locked="0"/>
    </xf>
    <xf numFmtId="9" fontId="21" fillId="4" borderId="14" xfId="0" applyNumberFormat="1" applyFont="1" applyFill="1" applyBorder="1" applyProtection="1">
      <protection locked="0"/>
    </xf>
    <xf numFmtId="9" fontId="21" fillId="4" borderId="0" xfId="2" applyFont="1" applyFill="1" applyProtection="1">
      <protection locked="0"/>
    </xf>
    <xf numFmtId="9" fontId="21" fillId="4" borderId="14" xfId="2" applyFont="1" applyFill="1" applyBorder="1" applyProtection="1">
      <protection locked="0"/>
    </xf>
    <xf numFmtId="164" fontId="21" fillId="4" borderId="0" xfId="0" applyNumberFormat="1" applyFont="1" applyFill="1" applyProtection="1">
      <protection locked="0"/>
    </xf>
    <xf numFmtId="164" fontId="21" fillId="4" borderId="14" xfId="0" applyNumberFormat="1" applyFont="1" applyFill="1" applyBorder="1" applyProtection="1">
      <protection locked="0"/>
    </xf>
    <xf numFmtId="8" fontId="21" fillId="4" borderId="0" xfId="0" applyNumberFormat="1" applyFont="1" applyFill="1" applyProtection="1">
      <protection locked="0"/>
    </xf>
    <xf numFmtId="6" fontId="21" fillId="4" borderId="14" xfId="0" applyNumberFormat="1" applyFont="1" applyFill="1" applyBorder="1" applyProtection="1">
      <protection locked="0"/>
    </xf>
    <xf numFmtId="0" fontId="30" fillId="4" borderId="0" xfId="0" applyFont="1" applyFill="1" applyProtection="1">
      <protection locked="0"/>
    </xf>
    <xf numFmtId="3" fontId="21" fillId="4" borderId="0" xfId="0" applyNumberFormat="1" applyFont="1" applyFill="1" applyProtection="1">
      <protection locked="0"/>
    </xf>
    <xf numFmtId="0" fontId="21" fillId="4" borderId="0" xfId="0" applyFont="1" applyFill="1" applyAlignment="1" applyProtection="1">
      <alignment horizontal="right"/>
      <protection locked="0"/>
    </xf>
    <xf numFmtId="3" fontId="21" fillId="4" borderId="0" xfId="0" applyNumberFormat="1" applyFont="1" applyFill="1" applyAlignment="1" applyProtection="1">
      <alignment horizontal="right"/>
      <protection locked="0"/>
    </xf>
    <xf numFmtId="166" fontId="21" fillId="4" borderId="0" xfId="0" applyNumberFormat="1" applyFont="1" applyFill="1" applyProtection="1">
      <protection locked="0"/>
    </xf>
    <xf numFmtId="6" fontId="21" fillId="4" borderId="0" xfId="0" applyNumberFormat="1" applyFont="1" applyFill="1" applyProtection="1"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5" borderId="0" xfId="4" applyFont="1" applyFill="1" applyAlignment="1">
      <alignment horizontal="left"/>
    </xf>
    <xf numFmtId="0" fontId="18" fillId="5" borderId="0" xfId="3" applyFill="1" applyAlignment="1">
      <alignment horizontal="left"/>
    </xf>
    <xf numFmtId="0" fontId="16" fillId="5" borderId="0" xfId="4" applyFill="1" applyAlignment="1">
      <alignment horizontal="left"/>
    </xf>
    <xf numFmtId="0" fontId="21" fillId="5" borderId="0" xfId="4" applyFont="1" applyFill="1" applyAlignment="1">
      <alignment horizontal="left"/>
    </xf>
    <xf numFmtId="0" fontId="32" fillId="5" borderId="0" xfId="3" applyFont="1" applyFill="1" applyAlignment="1">
      <alignment horizontal="left"/>
    </xf>
    <xf numFmtId="0" fontId="27" fillId="0" borderId="0" xfId="0" applyFont="1" applyAlignment="1">
      <alignment horizontal="center"/>
    </xf>
    <xf numFmtId="0" fontId="22" fillId="0" borderId="14" xfId="0" applyFont="1" applyBorder="1" applyAlignment="1">
      <alignment horizontal="left"/>
    </xf>
    <xf numFmtId="0" fontId="21" fillId="0" borderId="14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wrapText="1"/>
    </xf>
    <xf numFmtId="0" fontId="22" fillId="0" borderId="14" xfId="0" applyFont="1" applyBorder="1"/>
    <xf numFmtId="0" fontId="20" fillId="0" borderId="9" xfId="0" applyFont="1" applyBorder="1"/>
    <xf numFmtId="0" fontId="20" fillId="0" borderId="9" xfId="0" applyFont="1" applyBorder="1" applyAlignment="1">
      <alignment horizontal="left"/>
    </xf>
    <xf numFmtId="0" fontId="20" fillId="0" borderId="9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31" fillId="0" borderId="0" xfId="0" applyFont="1" applyAlignment="1">
      <alignment horizontal="center" wrapText="1"/>
    </xf>
    <xf numFmtId="0" fontId="30" fillId="0" borderId="0" xfId="0" applyFont="1"/>
    <xf numFmtId="6" fontId="21" fillId="0" borderId="0" xfId="0" applyNumberFormat="1" applyFont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8" fontId="21" fillId="0" borderId="0" xfId="0" applyNumberFormat="1" applyFont="1"/>
    <xf numFmtId="164" fontId="21" fillId="0" borderId="0" xfId="0" applyNumberFormat="1" applyFont="1"/>
    <xf numFmtId="3" fontId="21" fillId="0" borderId="0" xfId="0" applyNumberFormat="1" applyFont="1"/>
    <xf numFmtId="6" fontId="21" fillId="0" borderId="14" xfId="0" applyNumberFormat="1" applyFont="1" applyBorder="1"/>
    <xf numFmtId="0" fontId="20" fillId="0" borderId="0" xfId="0" applyFont="1" applyAlignment="1">
      <alignment horizontal="right"/>
    </xf>
    <xf numFmtId="6" fontId="20" fillId="0" borderId="0" xfId="0" applyNumberFormat="1" applyFont="1"/>
    <xf numFmtId="38" fontId="21" fillId="0" borderId="0" xfId="0" applyNumberFormat="1" applyFont="1"/>
    <xf numFmtId="40" fontId="21" fillId="0" borderId="0" xfId="0" applyNumberFormat="1" applyFont="1"/>
    <xf numFmtId="8" fontId="21" fillId="0" borderId="14" xfId="0" applyNumberFormat="1" applyFont="1" applyBorder="1"/>
    <xf numFmtId="0" fontId="21" fillId="0" borderId="0" xfId="0" applyFont="1" applyAlignment="1">
      <alignment horizontal="right"/>
    </xf>
    <xf numFmtId="40" fontId="20" fillId="0" borderId="0" xfId="0" applyNumberFormat="1" applyFont="1" applyAlignment="1">
      <alignment horizontal="right"/>
    </xf>
    <xf numFmtId="9" fontId="20" fillId="0" borderId="0" xfId="0" applyNumberFormat="1" applyFont="1"/>
    <xf numFmtId="8" fontId="20" fillId="0" borderId="0" xfId="0" applyNumberFormat="1" applyFont="1"/>
    <xf numFmtId="0" fontId="20" fillId="0" borderId="14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40" fontId="21" fillId="0" borderId="14" xfId="0" applyNumberFormat="1" applyFont="1" applyBorder="1"/>
    <xf numFmtId="6" fontId="20" fillId="0" borderId="14" xfId="0" applyNumberFormat="1" applyFont="1" applyBorder="1"/>
    <xf numFmtId="40" fontId="20" fillId="0" borderId="14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31" fillId="0" borderId="0" xfId="0" applyFont="1" applyAlignment="1">
      <alignment wrapText="1"/>
    </xf>
    <xf numFmtId="0" fontId="20" fillId="0" borderId="9" xfId="0" applyFont="1" applyBorder="1" applyAlignment="1">
      <alignment horizontal="right"/>
    </xf>
    <xf numFmtId="164" fontId="20" fillId="0" borderId="0" xfId="0" applyNumberFormat="1" applyFont="1" applyAlignment="1">
      <alignment horizontal="right"/>
    </xf>
    <xf numFmtId="9" fontId="21" fillId="0" borderId="0" xfId="0" applyNumberFormat="1" applyFont="1"/>
    <xf numFmtId="0" fontId="30" fillId="0" borderId="0" xfId="0" applyFont="1" applyAlignment="1">
      <alignment wrapText="1"/>
    </xf>
    <xf numFmtId="0" fontId="30" fillId="5" borderId="0" xfId="0" applyFont="1" applyFill="1"/>
    <xf numFmtId="166" fontId="21" fillId="0" borderId="0" xfId="0" applyNumberFormat="1" applyFont="1"/>
    <xf numFmtId="165" fontId="21" fillId="0" borderId="0" xfId="0" applyNumberFormat="1" applyFont="1"/>
    <xf numFmtId="164" fontId="20" fillId="0" borderId="0" xfId="0" applyNumberFormat="1" applyFont="1"/>
    <xf numFmtId="0" fontId="29" fillId="0" borderId="0" xfId="0" applyFont="1"/>
    <xf numFmtId="0" fontId="30" fillId="5" borderId="0" xfId="0" applyFont="1" applyFill="1" applyAlignment="1">
      <alignment horizontal="left"/>
    </xf>
    <xf numFmtId="165" fontId="20" fillId="0" borderId="0" xfId="0" applyNumberFormat="1" applyFont="1"/>
    <xf numFmtId="0" fontId="20" fillId="0" borderId="20" xfId="0" applyFont="1" applyBorder="1" applyAlignment="1">
      <alignment horizontal="left"/>
    </xf>
    <xf numFmtId="0" fontId="21" fillId="0" borderId="20" xfId="0" applyFont="1" applyBorder="1"/>
    <xf numFmtId="6" fontId="20" fillId="0" borderId="20" xfId="0" applyNumberFormat="1" applyFont="1" applyBorder="1"/>
    <xf numFmtId="8" fontId="20" fillId="0" borderId="20" xfId="0" applyNumberFormat="1" applyFont="1" applyBorder="1"/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left"/>
    </xf>
    <xf numFmtId="8" fontId="20" fillId="0" borderId="14" xfId="0" applyNumberFormat="1" applyFont="1" applyBorder="1"/>
    <xf numFmtId="0" fontId="31" fillId="0" borderId="0" xfId="0" applyFont="1" applyAlignment="1">
      <alignment horizontal="left" wrapText="1"/>
    </xf>
    <xf numFmtId="0" fontId="20" fillId="0" borderId="20" xfId="0" applyFont="1" applyBorder="1"/>
    <xf numFmtId="0" fontId="21" fillId="0" borderId="0" xfId="0" applyFont="1" applyAlignment="1">
      <alignment horizontal="left"/>
    </xf>
    <xf numFmtId="0" fontId="4" fillId="2" borderId="11" xfId="0" applyFont="1" applyFill="1" applyBorder="1"/>
    <xf numFmtId="0" fontId="4" fillId="2" borderId="9" xfId="0" applyFont="1" applyFill="1" applyBorder="1"/>
    <xf numFmtId="0" fontId="4" fillId="2" borderId="12" xfId="0" applyFont="1" applyFill="1" applyBorder="1"/>
    <xf numFmtId="0" fontId="26" fillId="2" borderId="11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5" fillId="0" borderId="0" xfId="1" applyFont="1" applyFill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4" fillId="3" borderId="22" xfId="1" applyFont="1" applyBorder="1" applyAlignment="1">
      <alignment horizontal="center"/>
    </xf>
    <xf numFmtId="0" fontId="24" fillId="3" borderId="23" xfId="1" applyFont="1" applyBorder="1" applyAlignment="1">
      <alignment horizontal="center"/>
    </xf>
    <xf numFmtId="0" fontId="24" fillId="3" borderId="24" xfId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Hyperlink" xfId="3" builtinId="8"/>
    <cellStyle name="Normal" xfId="0" builtinId="0"/>
    <cellStyle name="Normal 2" xfId="5" xr:uid="{DB4385A9-6270-4F71-BDB3-CD81F02A47CA}"/>
    <cellStyle name="Normal 2 2" xfId="4" xr:uid="{3209453B-3458-4642-996E-EF910160D2A2}"/>
    <cellStyle name="Output" xfId="1" builtinId="21"/>
    <cellStyle name="Percent" xfId="2" builtinId="5"/>
  </cellStyles>
  <dxfs count="0"/>
  <tableStyles count="0" defaultTableStyle="TableStyleMedium2" defaultPivotStyle="PivotStyleLight16"/>
  <colors>
    <mruColors>
      <color rgb="FFF1B800"/>
      <color rgb="FF8D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3343275</xdr:colOff>
      <xdr:row>3</xdr:row>
      <xdr:rowOff>187675</xdr:rowOff>
    </xdr:from>
    <xdr:to>
      <xdr:col>2</xdr:col>
      <xdr:colOff>5638800</xdr:colOff>
      <xdr:row>7</xdr:row>
      <xdr:rowOff>64075</xdr:rowOff>
    </xdr:to>
    <xdr:pic>
      <xdr:nvPicPr>
        <xdr:cNvPr id="2" name="Picture 1" descr="University of Missouri Extension">
          <a:extLst>
            <a:ext uri="{FF2B5EF4-FFF2-40B4-BE49-F238E27FC236}">
              <a16:creationId xmlns:a16="http://schemas.microsoft.com/office/drawing/2014/main" id="{E36B963D-DCF2-4EB1-907B-43B30146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863950"/>
          <a:ext cx="2295525" cy="714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ker, Maddi (MU-Student)" id="{79CD49FA-E55B-403B-A124-EDD5D71050D1}" userId="S::mmbckx@umsystem.edu::2ca744a9-4205-4b65-98d6-b766267d3f33" providerId="AD"/>
</personList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3-12-11T16:39:54.16" personId="{79CD49FA-E55B-403B-A124-EDD5D71050D1}" id="{CC98D50A-CC0F-41F7-A4C7-4FD4C1C1FCE1}">
    <text xml:space="preserve">Explanation: 6 months of feeding sugar water before it's too cold - spring/summer is 1:1 ratio, winter is 2 sugar to 1 water ratio. Bees go through a 2 quart per week, which would be 4 cups of sugar. 2 cups of sugar for 4ish months is 64 cups of sugar. In fall/winter, or after last harvest of honey, which is about 1.5 months, would be roughly 24 cups of sugar. Roughly 0.440925lbs/cup of sugar. 64+24 is 88 cups of sugar. 64x0.440925lbs is 28.22 pounds of sugar per hive. Multiply this by 2 hives, this gives you 55 pounds for the feeding season.
Price for sugar: https://www.walmart.com/ip/Great-Value-Pure-Granulated-Sugar-25-Lb/10403009?athbdg=L1600&amp;from=/search </text>
    <extLst>
      <x:ext xmlns:xltc2="http://schemas.microsoft.com/office/spreadsheetml/2020/threadedcomments2" uri="{F7C98A9C-CBB3-438F-8F68-D28B6AF4A901}">
        <xltc2:checksum>1874890062</xltc2:checksum>
        <xltc2:hyperlink startIndex="567" length="101" url="https://www.walmart.com/ip/Great-Value-Pure-Granulated-Sugar-25-Lb/10403009?athbdg=L1600&amp;from=/search"/>
      </x:ext>
    </extLst>
  </threadedComment>
  <threadedComment ref="B7" dT="2023-12-11T16:44:24.75" personId="{79CD49FA-E55B-403B-A124-EDD5D71050D1}" id="{7E39A4DE-FC78-4EF1-BCA8-0649C619CE36}">
    <text>Price source: https://www.dadant.com/catalog/m0016040ph-ap23-pollen-substitute-40lb-box-of-patties</text>
    <extLst>
      <x:ext xmlns:xltc2="http://schemas.microsoft.com/office/spreadsheetml/2020/threadedcomments2" uri="{F7C98A9C-CBB3-438F-8F68-D28B6AF4A901}">
        <xltc2:checksum>1129388572</xltc2:checksum>
        <xltc2:hyperlink startIndex="14" length="84" url="https://www.dadant.com/catalog/m0016040ph-ap23-pollen-substitute-40lb-box-of-patties"/>
      </x:ext>
    </extLst>
  </threadedComment>
  <threadedComment ref="B8" dT="2023-12-11T16:45:41.32" personId="{79CD49FA-E55B-403B-A124-EDD5D71050D1}" id="{C4751E2B-2696-435D-B840-56AA6CBECEE2}">
    <text>Price source: https://www.dadant.com/catalog/m008085-5-lb-wood-pellet-smoker-fuel</text>
    <extLst>
      <x:ext xmlns:xltc2="http://schemas.microsoft.com/office/spreadsheetml/2020/threadedcomments2" uri="{F7C98A9C-CBB3-438F-8F68-D28B6AF4A901}">
        <xltc2:checksum>3126476057</xltc2:checksum>
        <xltc2:hyperlink startIndex="14" length="67" url="https://www.dadant.com/catalog/m008085-5-lb-wood-pellet-smoker-fuel"/>
      </x:ext>
    </extLst>
  </threadedComment>
  <threadedComment ref="B9" dT="2023-12-11T16:59:24.58" personId="{79CD49FA-E55B-403B-A124-EDD5D71050D1}" id="{530A026C-9097-47A7-AF58-647DD5F9DCCD}">
    <text>Source: https://www.dadant.com/catalog/formic-pro-2-dose-m01464</text>
    <extLst>
      <x:ext xmlns:xltc2="http://schemas.microsoft.com/office/spreadsheetml/2020/threadedcomments2" uri="{F7C98A9C-CBB3-438F-8F68-D28B6AF4A901}">
        <xltc2:checksum>2124372468</xltc2:checksum>
        <xltc2:hyperlink startIndex="8" length="55" url="https://www.dadant.com/catalog/formic-pro-2-dose-m01464"/>
      </x:ext>
    </extLst>
  </threadedComment>
  <threadedComment ref="B10" dT="2023-12-11T16:59:48.12" personId="{79CD49FA-E55B-403B-A124-EDD5D71050D1}" id="{BEC33AE3-7DFC-4504-8E61-8FDD82DA6EF5}">
    <text>Source: https://www.amazon.com/dp/B08WPXDDQ4/ref=twister_B0BSFVXD3V?_encoding=UTF8&amp;th=1</text>
    <extLst>
      <x:ext xmlns:xltc2="http://schemas.microsoft.com/office/spreadsheetml/2020/threadedcomments2" uri="{F7C98A9C-CBB3-438F-8F68-D28B6AF4A901}">
        <xltc2:checksum>3470729183</xltc2:checksum>
        <xltc2:hyperlink startIndex="8" length="79" url="https://www.amazon.com/dp/B08WPXDDQ4/ref=twister_B0BSFVXD3V?_encoding=UTF8&amp;th=1"/>
      </x:ext>
    </extLst>
  </threadedComment>
  <threadedComment ref="G15" dT="2023-12-11T15:12:14.95" personId="{79CD49FA-E55B-403B-A124-EDD5D71050D1}" id="{A0242F18-4157-4331-B19C-9A7AB0A6DFB3}">
    <text>Does this column need numbers for ownership costs?</text>
  </threadedComment>
  <threadedComment ref="B16" dT="2023-12-11T17:00:55.28" personId="{79CD49FA-E55B-403B-A124-EDD5D71050D1}" id="{422031E0-8A18-4B8B-88A6-BC381AA8FD66}">
    <text xml:space="preserve">Source: https://www.dadant.com/catalog/m00856-j-hook-hive-tool </text>
    <extLst>
      <x:ext xmlns:xltc2="http://schemas.microsoft.com/office/spreadsheetml/2020/threadedcomments2" uri="{F7C98A9C-CBB3-438F-8F68-D28B6AF4A901}">
        <xltc2:checksum>1996091860</xltc2:checksum>
        <xltc2:hyperlink startIndex="8" length="54" url="https://www.dadant.com/catalog/m00856-j-hook-hive-tool"/>
      </x:ext>
    </extLst>
  </threadedComment>
  <threadedComment ref="B17" dT="2023-12-11T17:01:22.05" personId="{79CD49FA-E55B-403B-A124-EDD5D71050D1}" id="{92A27079-FFE4-4182-AA8D-23BEC1094614}">
    <text>Source: https://www.dadant.com/catalog/m00926-smoker-4-x-7-stainless-steel</text>
    <extLst>
      <x:ext xmlns:xltc2="http://schemas.microsoft.com/office/spreadsheetml/2020/threadedcomments2" uri="{F7C98A9C-CBB3-438F-8F68-D28B6AF4A901}">
        <xltc2:checksum>1339307882</xltc2:checksum>
        <xltc2:hyperlink startIndex="8" length="66" url="https://www.dadant.com/catalog/m00926-smoker-4-x-7-stainless-steel"/>
      </x:ext>
    </extLst>
  </threadedComment>
  <threadedComment ref="B18" dT="2023-12-11T17:09:08.36" personId="{79CD49FA-E55B-403B-A124-EDD5D71050D1}" id="{4C113650-F43A-41F0-84A2-611350BBAC35}">
    <text>Source: https://www.dadant.com/catalog/cricket-style-hat-veil-suit</text>
    <extLst>
      <x:ext xmlns:xltc2="http://schemas.microsoft.com/office/spreadsheetml/2020/threadedcomments2" uri="{F7C98A9C-CBB3-438F-8F68-D28B6AF4A901}">
        <xltc2:checksum>1092908908</xltc2:checksum>
        <xltc2:hyperlink startIndex="8" length="58" url="https://www.dadant.com/catalog/cricket-style-hat-veil-suit"/>
      </x:ext>
    </extLst>
  </threadedComment>
  <threadedComment ref="B19" dT="2023-12-11T17:10:25.62" personId="{79CD49FA-E55B-403B-A124-EDD5D71050D1}" id="{F7DD1FFA-35F6-4D86-8DCF-7034D9DD07D6}">
    <text>https://www.tractorsupply.com/tsc/product/harvest-lane-honey-beehive-deep-brood-box-complete-with-10-frames-foundation-16-1-4-in-x-19-7-8-in-x-9-1-2-in</text>
    <extLst>
      <x:ext xmlns:xltc2="http://schemas.microsoft.com/office/spreadsheetml/2020/threadedcomments2" uri="{F7C98A9C-CBB3-438F-8F68-D28B6AF4A901}">
        <xltc2:checksum>3073521833</xltc2:checksum>
        <xltc2:hyperlink startIndex="0" length="151" url="https://www.tractorsupply.com/tsc/product/harvest-lane-honey-beehive-deep-brood-box-complete-with-10-frames-foundation-16-1-4-in-x-19-7-8-in-x-9-1-2-in"/>
      </x:ext>
    </extLst>
  </threadedComment>
  <threadedComment ref="B20" dT="2023-12-11T17:11:15.69" personId="{79CD49FA-E55B-403B-A124-EDD5D71050D1}" id="{C5FE6336-3EB5-4AEE-9F36-766CEE7CB096}">
    <text>Source: https://www.tractorsupply.com/tsc/product/harvest-lane-honey-beehive-medium-honey-super-complete-with-10-frames-foundation-16-1-4-in-x-19-7-8-in-x-6-5-8-in</text>
    <extLst>
      <x:ext xmlns:xltc2="http://schemas.microsoft.com/office/spreadsheetml/2020/threadedcomments2" uri="{F7C98A9C-CBB3-438F-8F68-D28B6AF4A901}">
        <xltc2:checksum>371797074</xltc2:checksum>
        <xltc2:hyperlink startIndex="8" length="155" url="https://www.tractorsupply.com/tsc/product/harvest-lane-honey-beehive-medium-honey-super-complete-with-10-frames-foundation-16-1-4-in-x-19-7-8-in-x-6-5-8-in"/>
      </x:ext>
    </extLst>
  </threadedComment>
  <threadedComment ref="B21" dT="2023-12-11T17:14:35.45" personId="{79CD49FA-E55B-403B-A124-EDD5D71050D1}" id="{A64412C2-5147-4623-AE5C-E916D3F9E69F}">
    <text>Source: https://www.dadant.com/catalog/4-frame-nuc-inner-cover-for-support-hive-m60035-d</text>
    <extLst>
      <x:ext xmlns:xltc2="http://schemas.microsoft.com/office/spreadsheetml/2020/threadedcomments2" uri="{F7C98A9C-CBB3-438F-8F68-D28B6AF4A901}">
        <xltc2:checksum>2142604985</xltc2:checksum>
        <xltc2:hyperlink startIndex="8" length="80" url="https://www.dadant.com/catalog/4-frame-nuc-inner-cover-for-support-hive-m60035-d"/>
      </x:ext>
    </extLst>
  </threadedComment>
  <threadedComment ref="B22" dT="2023-12-11T17:15:43.48" personId="{79CD49FA-E55B-403B-A124-EDD5D71050D1}" id="{788461FD-36AA-4A33-81FF-AA86142D38A9}">
    <text>https://www.dadant.com/catalog/cypress-hive-stand-10-frame-m60090</text>
    <extLst>
      <x:ext xmlns:xltc2="http://schemas.microsoft.com/office/spreadsheetml/2020/threadedcomments2" uri="{F7C98A9C-CBB3-438F-8F68-D28B6AF4A901}">
        <xltc2:checksum>2943158948</xltc2:checksum>
        <xltc2:hyperlink startIndex="0" length="65" url="https://www.dadant.com/catalog/cypress-hive-stand-10-frame-m60090"/>
      </x:ext>
    </extLst>
  </threadedComment>
  <threadedComment ref="B23" dT="2023-12-11T17:18:41.70" personId="{79CD49FA-E55B-403B-A124-EDD5D71050D1}" id="{2A37644D-1BA5-4ED1-8D54-84FAE97D9048}">
    <text>https://www.dadant.com/catalog/m59501-beemax-entrance-feeder</text>
    <extLst>
      <x:ext xmlns:xltc2="http://schemas.microsoft.com/office/spreadsheetml/2020/threadedcomments2" uri="{F7C98A9C-CBB3-438F-8F68-D28B6AF4A901}">
        <xltc2:checksum>2986918213</xltc2:checksum>
        <xltc2:hyperlink startIndex="0" length="60" url="https://www.dadant.com/catalog/m59501-beemax-entrance-feeder"/>
      </x:ext>
    </extLst>
  </threadedComment>
  <threadedComment ref="B24" dT="2023-12-11T17:19:11.50" personId="{79CD49FA-E55B-403B-A124-EDD5D71050D1}" id="{C09D3045-8463-443E-BBC7-14D5A2524A34}">
    <text>https://www.dadant.com/catalog/m00823-metal-bound-queen-excluder-10-fr</text>
    <extLst>
      <x:ext xmlns:xltc2="http://schemas.microsoft.com/office/spreadsheetml/2020/threadedcomments2" uri="{F7C98A9C-CBB3-438F-8F68-D28B6AF4A901}">
        <xltc2:checksum>454457822</xltc2:checksum>
        <xltc2:hyperlink startIndex="0" length="70" url="https://www.dadant.com/catalog/m00823-metal-bound-queen-excluder-10-fr"/>
      </x:ext>
    </extLst>
  </threadedComment>
  <threadedComment ref="B25" dT="2023-12-11T17:20:31.61" personId="{79CD49FA-E55B-403B-A124-EDD5D71050D1}" id="{C452F886-2419-424B-817D-4E4CF829CAA9}">
    <text>https://www.dadant.com/catalog/m01952-mini-beetle-blaster</text>
    <extLst>
      <x:ext xmlns:xltc2="http://schemas.microsoft.com/office/spreadsheetml/2020/threadedcomments2" uri="{F7C98A9C-CBB3-438F-8F68-D28B6AF4A901}">
        <xltc2:checksum>1993269861</xltc2:checksum>
        <xltc2:hyperlink startIndex="0" length="57" url="https://www.dadant.com/catalog/m01952-mini-beetle-blaster"/>
      </x:ext>
    </extLst>
  </threadedComment>
  <threadedComment ref="B26" dT="2023-12-11T18:14:06.48" personId="{79CD49FA-E55B-403B-A124-EDD5D71050D1}" id="{E4DB84EC-B0B5-4B73-8854-4332D1E9CCFE}">
    <text>https://www.homedepot.com/p/BEHR-PRO-1-gal-e600-White-Satin-Enamel-Exterior-Paint-PR64001/205853513</text>
    <extLst>
      <x:ext xmlns:xltc2="http://schemas.microsoft.com/office/spreadsheetml/2020/threadedcomments2" uri="{F7C98A9C-CBB3-438F-8F68-D28B6AF4A901}">
        <xltc2:checksum>3499815542</xltc2:checksum>
        <xltc2:hyperlink startIndex="0" length="99" url="https://www.homedepot.com/p/BEHR-PRO-1-gal-e600-White-Satin-Enamel-Exterior-Paint-PR64001/205853513"/>
      </x:ext>
    </extLst>
  </threadedComment>
  <threadedComment ref="B27" dT="2023-12-11T18:15:03.09" personId="{79CD49FA-E55B-403B-A124-EDD5D71050D1}" id="{ACD2965F-1E2C-4DCD-9628-48A2FA961712}">
    <text>https://www.dadant.com/catalog/heavy-duty-ventilated-leather-gloves-with-velcro-strap</text>
    <extLst>
      <x:ext xmlns:xltc2="http://schemas.microsoft.com/office/spreadsheetml/2020/threadedcomments2" uri="{F7C98A9C-CBB3-438F-8F68-D28B6AF4A901}">
        <xltc2:checksum>4207282051</xltc2:checksum>
        <xltc2:hyperlink startIndex="0" length="85" url="https://www.dadant.com/catalog/heavy-duty-ventilated-leather-gloves-with-velcro-strap"/>
      </x:ext>
    </extLs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" dT="2023-12-11T18:17:04.46" personId="{79CD49FA-E55B-403B-A124-EDD5D71050D1}" id="{1759776E-EA5F-47C2-9021-A21E97BE5011}">
    <text>https://www.dadant.com/catalog/package-bees-3-lbs-shipped</text>
    <extLst>
      <x:ext xmlns:xltc2="http://schemas.microsoft.com/office/spreadsheetml/2020/threadedcomments2" uri="{F7C98A9C-CBB3-438F-8F68-D28B6AF4A901}">
        <xltc2:checksum>1840369659</xltc2:checksum>
        <xltc2:hyperlink startIndex="0" length="57" url="https://www.dadant.com/catalog/package-bees-3-lbs-shipped"/>
      </x:ext>
    </extLst>
  </threadedComment>
  <threadedComment ref="B19" dT="2023-12-11T18:22:04.92" personId="{79CD49FA-E55B-403B-A124-EDD5D71050D1}" id="{6564D3D1-67F8-4BAD-A9C2-5D4F4E733F34}">
    <text>Source: https://www.dadant.com/catalog/formic-pro-10-dose-m01465</text>
    <extLst>
      <x:ext xmlns:xltc2="http://schemas.microsoft.com/office/spreadsheetml/2020/threadedcomments2" uri="{F7C98A9C-CBB3-438F-8F68-D28B6AF4A901}">
        <xltc2:checksum>613506109</xltc2:checksum>
        <xltc2:hyperlink startIndex="8" length="56" url="https://www.dadant.com/catalog/formic-pro-10-dose-m01465"/>
      </x:ext>
    </extLst>
  </threadedComment>
  <threadedComment ref="J20" dT="2023-12-11T18:31:29.30" personId="{79CD49FA-E55B-403B-A124-EDD5D71050D1}" id="{B3B60B0C-B66B-4DE1-9DAF-345D2B949D7A}">
    <text>Some places the price is 150, some places the price is 85. Good places to check for price changes are Dadant and Sons, and Tractor Supply</text>
  </threadedComment>
  <threadedComment ref="J21" dT="2023-12-11T18:31:49.95" personId="{79CD49FA-E55B-403B-A124-EDD5D71050D1}" id="{75104CB6-73C4-4180-A931-D08B8CF0E230}">
    <text>https://www.dadant.com/catalog/m00752-cappings-scratcher</text>
    <extLst>
      <x:ext xmlns:xltc2="http://schemas.microsoft.com/office/spreadsheetml/2020/threadedcomments2" uri="{F7C98A9C-CBB3-438F-8F68-D28B6AF4A901}">
        <xltc2:checksum>2511140024</xltc2:checksum>
        <xltc2:hyperlink startIndex="0" length="56" url="https://www.dadant.com/catalog/m00752-cappings-scratcher"/>
      </x:ext>
    </extLst>
  </threadedComment>
  <threadedComment ref="J22" dT="2023-12-11T18:32:33.98" personId="{79CD49FA-E55B-403B-A124-EDD5D71050D1}" id="{6B40B27F-2B2B-4CE0-9E1E-3CBEB5AED5DE}">
    <text xml:space="preserve">Source: https://www.dadant.com/catalog/ranger-electric-power-extractor-m00410
Amazon is $400 for 8 frame: https://www.amazon.com/VIVO-Stainless-Extractor-Honeycomb-BEE-V004E/dp/B00SNEZVVI/ref=sr_1_2_sspa?crid=22S8YX25WRNA8&amp;keywords=electric%2Bhoney%2Bextractor%2B8%2Bframe&amp;qid=1702319418&amp;sprefix=electric%2Bhoney%2Bextractor%2B8%2Caps%2C96&amp;sr=8-2-spons&amp;sp_csd=d2lkZ2V0TmFtZT1zcF9hdGY&amp;th=1
</text>
    <extLst>
      <x:ext xmlns:xltc2="http://schemas.microsoft.com/office/spreadsheetml/2020/threadedcomments2" uri="{F7C98A9C-CBB3-438F-8F68-D28B6AF4A901}">
        <xltc2:checksum>2940582854</xltc2:checksum>
        <xltc2:hyperlink startIndex="8" length="69" url="https://www.dadant.com/catalog/ranger-electric-power-extractor-m00410"/>
        <xltc2:hyperlink startIndex="107" length="282" url="https://www.amazon.com/VIVO-Stainless-Extractor-Honeycomb-BEE-V004E/dp/B00SNEZVVI/ref=sr_1_2_sspa?crid=22S8YX25WRNA8&amp;keywords=electric%2Bhoney%2Bextractor%2B8%2Bframe&amp;qid=1702319418&amp;sprefix=electric%2Bhoney%2Bextractor%2B8%2Caps%2C96&amp;sr=8-2-spons&amp;sp_csd=d2lkZ2V0TmFtZT1zcF9hdGY&amp;th=1"/>
      </x:ext>
    </extLst>
  </threadedComment>
  <threadedComment ref="J23" dT="2023-12-11T18:34:11.11" personId="{79CD49FA-E55B-403B-A124-EDD5D71050D1}" id="{90A20C11-78B3-4C8A-BD8E-82E029DB0F92}">
    <text>https://www.dadant.com/catalog/m01312-double-sieve-stainless-strainer</text>
    <extLst>
      <x:ext xmlns:xltc2="http://schemas.microsoft.com/office/spreadsheetml/2020/threadedcomments2" uri="{F7C98A9C-CBB3-438F-8F68-D28B6AF4A901}">
        <xltc2:checksum>1510428305</xltc2:checksum>
        <xltc2:hyperlink startIndex="0" length="69" url="https://www.dadant.com/catalog/m01312-double-sieve-stainless-strainer"/>
      </x:ext>
    </extLst>
  </threadedComment>
  <threadedComment ref="J24" dT="2023-12-11T18:34:47.38" personId="{79CD49FA-E55B-403B-A124-EDD5D71050D1}" id="{153FE1B7-3400-4776-AA86-E8FADB7151AA}">
    <text>https://www.dadant.com/catalog/m00218-bottling-bucket</text>
    <extLst>
      <x:ext xmlns:xltc2="http://schemas.microsoft.com/office/spreadsheetml/2020/threadedcomments2" uri="{F7C98A9C-CBB3-438F-8F68-D28B6AF4A901}">
        <xltc2:checksum>1063841414</xltc2:checksum>
        <xltc2:hyperlink startIndex="0" length="53" url="https://www.dadant.com/catalog/m00218-bottling-bucket"/>
      </x:ext>
    </extLst>
  </threadedComment>
  <threadedComment ref="J26" dT="2023-12-11T18:40:42.61" personId="{79CD49FA-E55B-403B-A124-EDD5D71050D1}" id="{891CAA0E-2BF9-4776-87D5-C02F543FC03B}">
    <text>Source: https://www.dadant.com/catalog/deluxe-uncapping-tub-kit</text>
    <extLst>
      <x:ext xmlns:xltc2="http://schemas.microsoft.com/office/spreadsheetml/2020/threadedcomments2" uri="{F7C98A9C-CBB3-438F-8F68-D28B6AF4A901}">
        <xltc2:checksum>1683817081</xltc2:checksum>
        <xltc2:hyperlink startIndex="8" length="55" url="https://www.dadant.com/catalog/deluxe-uncapping-tub-kit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xtension.missouri.edu/publications/g672" TargetMode="External"/><Relationship Id="rId3182" Type="http://schemas.openxmlformats.org/officeDocument/2006/relationships/hyperlink" Target="https://extension.missouri.edu/publications/g672" TargetMode="External"/><Relationship Id="rId3042" Type="http://schemas.openxmlformats.org/officeDocument/2006/relationships/hyperlink" Target="https://extension.missouri.edu/publications/g672" TargetMode="External"/><Relationship Id="rId3999" Type="http://schemas.openxmlformats.org/officeDocument/2006/relationships/hyperlink" Target="https://extension.missouri.edu/publications/g672" TargetMode="External"/><Relationship Id="rId170" Type="http://schemas.openxmlformats.org/officeDocument/2006/relationships/hyperlink" Target="https://extension.missouri.edu/publications/g672" TargetMode="External"/><Relationship Id="rId3859" Type="http://schemas.openxmlformats.org/officeDocument/2006/relationships/hyperlink" Target="https://extension.missouri.edu/publications/g672" TargetMode="External"/><Relationship Id="rId987" Type="http://schemas.openxmlformats.org/officeDocument/2006/relationships/hyperlink" Target="https://extension.missouri.edu/publications/g672" TargetMode="External"/><Relationship Id="rId2668" Type="http://schemas.openxmlformats.org/officeDocument/2006/relationships/hyperlink" Target="https://extension.missouri.edu/publications/g672" TargetMode="External"/><Relationship Id="rId2875" Type="http://schemas.openxmlformats.org/officeDocument/2006/relationships/hyperlink" Target="https://extension.missouri.edu/publications/g672" TargetMode="External"/><Relationship Id="rId3719" Type="http://schemas.openxmlformats.org/officeDocument/2006/relationships/hyperlink" Target="https://extension.missouri.edu/publications/g672" TargetMode="External"/><Relationship Id="rId3926" Type="http://schemas.openxmlformats.org/officeDocument/2006/relationships/hyperlink" Target="https://extension.missouri.edu/publications/g672" TargetMode="External"/><Relationship Id="rId4090" Type="http://schemas.openxmlformats.org/officeDocument/2006/relationships/hyperlink" Target="https://extension.missouri.edu/publications/g672" TargetMode="External"/><Relationship Id="rId847" Type="http://schemas.openxmlformats.org/officeDocument/2006/relationships/hyperlink" Target="https://extension.missouri.edu/publications/g672" TargetMode="External"/><Relationship Id="rId1477" Type="http://schemas.openxmlformats.org/officeDocument/2006/relationships/hyperlink" Target="https://extension.missouri.edu/publications/g672" TargetMode="External"/><Relationship Id="rId1684" Type="http://schemas.openxmlformats.org/officeDocument/2006/relationships/hyperlink" Target="https://extension.missouri.edu/publications/g672" TargetMode="External"/><Relationship Id="rId1891" Type="http://schemas.openxmlformats.org/officeDocument/2006/relationships/hyperlink" Target="https://extension.missouri.edu/publications/g672" TargetMode="External"/><Relationship Id="rId2528" Type="http://schemas.openxmlformats.org/officeDocument/2006/relationships/hyperlink" Target="https://extension.missouri.edu/publications/g672" TargetMode="External"/><Relationship Id="rId2735" Type="http://schemas.openxmlformats.org/officeDocument/2006/relationships/hyperlink" Target="https://extension.missouri.edu/publications/g672" TargetMode="External"/><Relationship Id="rId2942" Type="http://schemas.openxmlformats.org/officeDocument/2006/relationships/hyperlink" Target="https://extension.missouri.edu/publications/g672" TargetMode="External"/><Relationship Id="rId707" Type="http://schemas.openxmlformats.org/officeDocument/2006/relationships/hyperlink" Target="https://extension.missouri.edu/publications/g672" TargetMode="External"/><Relationship Id="rId914" Type="http://schemas.openxmlformats.org/officeDocument/2006/relationships/hyperlink" Target="https://extension.missouri.edu/publications/g672" TargetMode="External"/><Relationship Id="rId1337" Type="http://schemas.openxmlformats.org/officeDocument/2006/relationships/hyperlink" Target="https://extension.missouri.edu/publications/g672" TargetMode="External"/><Relationship Id="rId1544" Type="http://schemas.openxmlformats.org/officeDocument/2006/relationships/hyperlink" Target="https://extension.missouri.edu/publications/g672" TargetMode="External"/><Relationship Id="rId1751" Type="http://schemas.openxmlformats.org/officeDocument/2006/relationships/hyperlink" Target="https://extension.missouri.edu/publications/g672" TargetMode="External"/><Relationship Id="rId2802" Type="http://schemas.openxmlformats.org/officeDocument/2006/relationships/hyperlink" Target="https://extension.missouri.edu/publications/g672" TargetMode="External"/><Relationship Id="rId43" Type="http://schemas.openxmlformats.org/officeDocument/2006/relationships/hyperlink" Target="https://extension.missouri.edu/publications/g672" TargetMode="External"/><Relationship Id="rId1404" Type="http://schemas.openxmlformats.org/officeDocument/2006/relationships/hyperlink" Target="https://extension.missouri.edu/publications/g672" TargetMode="External"/><Relationship Id="rId1611" Type="http://schemas.openxmlformats.org/officeDocument/2006/relationships/hyperlink" Target="https://extension.missouri.edu/publications/g672" TargetMode="External"/><Relationship Id="rId3369" Type="http://schemas.openxmlformats.org/officeDocument/2006/relationships/hyperlink" Target="https://extension.missouri.edu/publications/g672" TargetMode="External"/><Relationship Id="rId3576" Type="http://schemas.openxmlformats.org/officeDocument/2006/relationships/hyperlink" Target="https://extension.missouri.edu/publications/g672" TargetMode="External"/><Relationship Id="rId497" Type="http://schemas.openxmlformats.org/officeDocument/2006/relationships/hyperlink" Target="https://extension.missouri.edu/publications/g672" TargetMode="External"/><Relationship Id="rId2178" Type="http://schemas.openxmlformats.org/officeDocument/2006/relationships/hyperlink" Target="https://extension.missouri.edu/publications/g672" TargetMode="External"/><Relationship Id="rId2385" Type="http://schemas.openxmlformats.org/officeDocument/2006/relationships/hyperlink" Target="https://extension.missouri.edu/publications/g672" TargetMode="External"/><Relationship Id="rId3229" Type="http://schemas.openxmlformats.org/officeDocument/2006/relationships/hyperlink" Target="https://extension.missouri.edu/publications/g672" TargetMode="External"/><Relationship Id="rId3783" Type="http://schemas.openxmlformats.org/officeDocument/2006/relationships/hyperlink" Target="https://extension.missouri.edu/publications/g672" TargetMode="External"/><Relationship Id="rId3990" Type="http://schemas.openxmlformats.org/officeDocument/2006/relationships/hyperlink" Target="https://extension.missouri.edu/publications/g672" TargetMode="External"/><Relationship Id="rId357" Type="http://schemas.openxmlformats.org/officeDocument/2006/relationships/hyperlink" Target="https://extension.missouri.edu/publications/g672" TargetMode="External"/><Relationship Id="rId1194" Type="http://schemas.openxmlformats.org/officeDocument/2006/relationships/hyperlink" Target="https://extension.missouri.edu/publications/g672" TargetMode="External"/><Relationship Id="rId2038" Type="http://schemas.openxmlformats.org/officeDocument/2006/relationships/hyperlink" Target="https://extension.missouri.edu/publications/g672" TargetMode="External"/><Relationship Id="rId2592" Type="http://schemas.openxmlformats.org/officeDocument/2006/relationships/hyperlink" Target="https://extension.missouri.edu/publications/g672" TargetMode="External"/><Relationship Id="rId3436" Type="http://schemas.openxmlformats.org/officeDocument/2006/relationships/hyperlink" Target="https://extension.missouri.edu/publications/g672" TargetMode="External"/><Relationship Id="rId3643" Type="http://schemas.openxmlformats.org/officeDocument/2006/relationships/hyperlink" Target="https://extension.missouri.edu/publications/g672" TargetMode="External"/><Relationship Id="rId3850" Type="http://schemas.openxmlformats.org/officeDocument/2006/relationships/hyperlink" Target="https://extension.missouri.edu/publications/g672" TargetMode="External"/><Relationship Id="rId217" Type="http://schemas.openxmlformats.org/officeDocument/2006/relationships/hyperlink" Target="https://extension.missouri.edu/publications/g672" TargetMode="External"/><Relationship Id="rId564" Type="http://schemas.openxmlformats.org/officeDocument/2006/relationships/hyperlink" Target="https://extension.missouri.edu/publications/g672" TargetMode="External"/><Relationship Id="rId771" Type="http://schemas.openxmlformats.org/officeDocument/2006/relationships/hyperlink" Target="https://extension.missouri.edu/publications/g672" TargetMode="External"/><Relationship Id="rId2245" Type="http://schemas.openxmlformats.org/officeDocument/2006/relationships/hyperlink" Target="https://extension.missouri.edu/publications/g672" TargetMode="External"/><Relationship Id="rId2452" Type="http://schemas.openxmlformats.org/officeDocument/2006/relationships/hyperlink" Target="https://extension.missouri.edu/publications/g672" TargetMode="External"/><Relationship Id="rId3503" Type="http://schemas.openxmlformats.org/officeDocument/2006/relationships/hyperlink" Target="https://extension.missouri.edu/publications/g672" TargetMode="External"/><Relationship Id="rId3710" Type="http://schemas.openxmlformats.org/officeDocument/2006/relationships/hyperlink" Target="https://extension.missouri.edu/publications/g672" TargetMode="External"/><Relationship Id="rId424" Type="http://schemas.openxmlformats.org/officeDocument/2006/relationships/hyperlink" Target="https://extension.missouri.edu/publications/g672" TargetMode="External"/><Relationship Id="rId631" Type="http://schemas.openxmlformats.org/officeDocument/2006/relationships/hyperlink" Target="https://extension.missouri.edu/publications/g672" TargetMode="External"/><Relationship Id="rId1054" Type="http://schemas.openxmlformats.org/officeDocument/2006/relationships/hyperlink" Target="https://extension.missouri.edu/publications/g672" TargetMode="External"/><Relationship Id="rId1261" Type="http://schemas.openxmlformats.org/officeDocument/2006/relationships/hyperlink" Target="https://extension.missouri.edu/publications/g672" TargetMode="External"/><Relationship Id="rId2105" Type="http://schemas.openxmlformats.org/officeDocument/2006/relationships/hyperlink" Target="https://extension.missouri.edu/publications/g672" TargetMode="External"/><Relationship Id="rId2312" Type="http://schemas.openxmlformats.org/officeDocument/2006/relationships/hyperlink" Target="https://extension.missouri.edu/publications/g672" TargetMode="External"/><Relationship Id="rId1121" Type="http://schemas.openxmlformats.org/officeDocument/2006/relationships/hyperlink" Target="https://extension.missouri.edu/publications/g672" TargetMode="External"/><Relationship Id="rId3086" Type="http://schemas.openxmlformats.org/officeDocument/2006/relationships/hyperlink" Target="https://extension.missouri.edu/publications/g672" TargetMode="External"/><Relationship Id="rId3293" Type="http://schemas.openxmlformats.org/officeDocument/2006/relationships/hyperlink" Target="https://extension.missouri.edu/publications/g672" TargetMode="External"/><Relationship Id="rId1938" Type="http://schemas.openxmlformats.org/officeDocument/2006/relationships/hyperlink" Target="https://extension.missouri.edu/publications/g672" TargetMode="External"/><Relationship Id="rId3153" Type="http://schemas.openxmlformats.org/officeDocument/2006/relationships/hyperlink" Target="https://extension.missouri.edu/publications/g672" TargetMode="External"/><Relationship Id="rId3360" Type="http://schemas.openxmlformats.org/officeDocument/2006/relationships/hyperlink" Target="https://extension.missouri.edu/publications/g672" TargetMode="External"/><Relationship Id="rId281" Type="http://schemas.openxmlformats.org/officeDocument/2006/relationships/hyperlink" Target="https://extension.missouri.edu/publications/g672" TargetMode="External"/><Relationship Id="rId3013" Type="http://schemas.openxmlformats.org/officeDocument/2006/relationships/hyperlink" Target="https://extension.missouri.edu/publications/g672" TargetMode="External"/><Relationship Id="rId141" Type="http://schemas.openxmlformats.org/officeDocument/2006/relationships/hyperlink" Target="https://extension.missouri.edu/publications/g672" TargetMode="External"/><Relationship Id="rId3220" Type="http://schemas.openxmlformats.org/officeDocument/2006/relationships/hyperlink" Target="https://extension.missouri.edu/publications/g672" TargetMode="External"/><Relationship Id="rId7" Type="http://schemas.openxmlformats.org/officeDocument/2006/relationships/hyperlink" Target="https://extension.missouri.edu/publications/g672" TargetMode="External"/><Relationship Id="rId2779" Type="http://schemas.openxmlformats.org/officeDocument/2006/relationships/hyperlink" Target="https://extension.missouri.edu/publications/g672" TargetMode="External"/><Relationship Id="rId2986" Type="http://schemas.openxmlformats.org/officeDocument/2006/relationships/hyperlink" Target="https://extension.missouri.edu/publications/g672" TargetMode="External"/><Relationship Id="rId958" Type="http://schemas.openxmlformats.org/officeDocument/2006/relationships/hyperlink" Target="https://extension.missouri.edu/publications/g672" TargetMode="External"/><Relationship Id="rId1588" Type="http://schemas.openxmlformats.org/officeDocument/2006/relationships/hyperlink" Target="https://extension.missouri.edu/publications/g672" TargetMode="External"/><Relationship Id="rId1795" Type="http://schemas.openxmlformats.org/officeDocument/2006/relationships/hyperlink" Target="https://extension.missouri.edu/publications/g672" TargetMode="External"/><Relationship Id="rId2639" Type="http://schemas.openxmlformats.org/officeDocument/2006/relationships/hyperlink" Target="https://extension.missouri.edu/publications/g672" TargetMode="External"/><Relationship Id="rId2846" Type="http://schemas.openxmlformats.org/officeDocument/2006/relationships/hyperlink" Target="https://extension.missouri.edu/publications/g672" TargetMode="External"/><Relationship Id="rId87" Type="http://schemas.openxmlformats.org/officeDocument/2006/relationships/hyperlink" Target="https://extension.missouri.edu/publications/g672" TargetMode="External"/><Relationship Id="rId818" Type="http://schemas.openxmlformats.org/officeDocument/2006/relationships/hyperlink" Target="https://extension.missouri.edu/publications/g672" TargetMode="External"/><Relationship Id="rId1448" Type="http://schemas.openxmlformats.org/officeDocument/2006/relationships/hyperlink" Target="https://extension.missouri.edu/publications/g672" TargetMode="External"/><Relationship Id="rId1655" Type="http://schemas.openxmlformats.org/officeDocument/2006/relationships/hyperlink" Target="https://extension.missouri.edu/publications/g672" TargetMode="External"/><Relationship Id="rId2706" Type="http://schemas.openxmlformats.org/officeDocument/2006/relationships/hyperlink" Target="https://extension.missouri.edu/publications/g672" TargetMode="External"/><Relationship Id="rId4061" Type="http://schemas.openxmlformats.org/officeDocument/2006/relationships/hyperlink" Target="https://extension.missouri.edu/publications/g672" TargetMode="External"/><Relationship Id="rId1308" Type="http://schemas.openxmlformats.org/officeDocument/2006/relationships/hyperlink" Target="https://extension.missouri.edu/publications/g672" TargetMode="External"/><Relationship Id="rId1862" Type="http://schemas.openxmlformats.org/officeDocument/2006/relationships/hyperlink" Target="https://extension.missouri.edu/publications/g672" TargetMode="External"/><Relationship Id="rId2913" Type="http://schemas.openxmlformats.org/officeDocument/2006/relationships/hyperlink" Target="https://extension.missouri.edu/publications/g672" TargetMode="External"/><Relationship Id="rId1515" Type="http://schemas.openxmlformats.org/officeDocument/2006/relationships/hyperlink" Target="https://extension.missouri.edu/publications/g672" TargetMode="External"/><Relationship Id="rId1722" Type="http://schemas.openxmlformats.org/officeDocument/2006/relationships/hyperlink" Target="https://extension.missouri.edu/publications/g672" TargetMode="External"/><Relationship Id="rId14" Type="http://schemas.openxmlformats.org/officeDocument/2006/relationships/hyperlink" Target="https://extension.missouri.edu/publications/g672" TargetMode="External"/><Relationship Id="rId3687" Type="http://schemas.openxmlformats.org/officeDocument/2006/relationships/hyperlink" Target="https://extension.missouri.edu/publications/g672" TargetMode="External"/><Relationship Id="rId3894" Type="http://schemas.openxmlformats.org/officeDocument/2006/relationships/hyperlink" Target="https://extension.missouri.edu/publications/g672" TargetMode="External"/><Relationship Id="rId2289" Type="http://schemas.openxmlformats.org/officeDocument/2006/relationships/hyperlink" Target="https://extension.missouri.edu/publications/g672" TargetMode="External"/><Relationship Id="rId2496" Type="http://schemas.openxmlformats.org/officeDocument/2006/relationships/hyperlink" Target="https://extension.missouri.edu/publications/g672" TargetMode="External"/><Relationship Id="rId3547" Type="http://schemas.openxmlformats.org/officeDocument/2006/relationships/hyperlink" Target="https://extension.missouri.edu/publications/g672" TargetMode="External"/><Relationship Id="rId3754" Type="http://schemas.openxmlformats.org/officeDocument/2006/relationships/hyperlink" Target="https://extension.missouri.edu/publications/g672" TargetMode="External"/><Relationship Id="rId3961" Type="http://schemas.openxmlformats.org/officeDocument/2006/relationships/hyperlink" Target="https://extension.missouri.edu/publications/g672" TargetMode="External"/><Relationship Id="rId468" Type="http://schemas.openxmlformats.org/officeDocument/2006/relationships/hyperlink" Target="https://extension.missouri.edu/publications/g672" TargetMode="External"/><Relationship Id="rId675" Type="http://schemas.openxmlformats.org/officeDocument/2006/relationships/hyperlink" Target="https://extension.missouri.edu/publications/g672" TargetMode="External"/><Relationship Id="rId882" Type="http://schemas.openxmlformats.org/officeDocument/2006/relationships/hyperlink" Target="https://extension.missouri.edu/publications/g672" TargetMode="External"/><Relationship Id="rId1098" Type="http://schemas.openxmlformats.org/officeDocument/2006/relationships/hyperlink" Target="https://extension.missouri.edu/publications/g672" TargetMode="External"/><Relationship Id="rId2149" Type="http://schemas.openxmlformats.org/officeDocument/2006/relationships/hyperlink" Target="https://extension.missouri.edu/publications/g672" TargetMode="External"/><Relationship Id="rId2356" Type="http://schemas.openxmlformats.org/officeDocument/2006/relationships/hyperlink" Target="https://extension.missouri.edu/publications/g672" TargetMode="External"/><Relationship Id="rId2563" Type="http://schemas.openxmlformats.org/officeDocument/2006/relationships/hyperlink" Target="https://extension.missouri.edu/publications/g672" TargetMode="External"/><Relationship Id="rId2770" Type="http://schemas.openxmlformats.org/officeDocument/2006/relationships/hyperlink" Target="https://extension.missouri.edu/publications/g672" TargetMode="External"/><Relationship Id="rId3407" Type="http://schemas.openxmlformats.org/officeDocument/2006/relationships/hyperlink" Target="https://extension.missouri.edu/publications/g672" TargetMode="External"/><Relationship Id="rId3614" Type="http://schemas.openxmlformats.org/officeDocument/2006/relationships/hyperlink" Target="https://extension.missouri.edu/publications/g672" TargetMode="External"/><Relationship Id="rId3821" Type="http://schemas.openxmlformats.org/officeDocument/2006/relationships/hyperlink" Target="https://extension.missouri.edu/publications/g672" TargetMode="External"/><Relationship Id="rId328" Type="http://schemas.openxmlformats.org/officeDocument/2006/relationships/hyperlink" Target="https://extension.missouri.edu/publications/g672" TargetMode="External"/><Relationship Id="rId535" Type="http://schemas.openxmlformats.org/officeDocument/2006/relationships/hyperlink" Target="https://extension.missouri.edu/publications/g672" TargetMode="External"/><Relationship Id="rId742" Type="http://schemas.openxmlformats.org/officeDocument/2006/relationships/hyperlink" Target="https://extension.missouri.edu/publications/g672" TargetMode="External"/><Relationship Id="rId1165" Type="http://schemas.openxmlformats.org/officeDocument/2006/relationships/hyperlink" Target="https://extension.missouri.edu/publications/g672" TargetMode="External"/><Relationship Id="rId1372" Type="http://schemas.openxmlformats.org/officeDocument/2006/relationships/hyperlink" Target="https://extension.missouri.edu/publications/g672" TargetMode="External"/><Relationship Id="rId2009" Type="http://schemas.openxmlformats.org/officeDocument/2006/relationships/hyperlink" Target="https://extension.missouri.edu/publications/g672" TargetMode="External"/><Relationship Id="rId2216" Type="http://schemas.openxmlformats.org/officeDocument/2006/relationships/hyperlink" Target="https://extension.missouri.edu/publications/g672" TargetMode="External"/><Relationship Id="rId2423" Type="http://schemas.openxmlformats.org/officeDocument/2006/relationships/hyperlink" Target="https://extension.missouri.edu/publications/g672" TargetMode="External"/><Relationship Id="rId2630" Type="http://schemas.openxmlformats.org/officeDocument/2006/relationships/hyperlink" Target="https://extension.missouri.edu/publications/g672" TargetMode="External"/><Relationship Id="rId602" Type="http://schemas.openxmlformats.org/officeDocument/2006/relationships/hyperlink" Target="https://extension.missouri.edu/publications/g672" TargetMode="External"/><Relationship Id="rId1025" Type="http://schemas.openxmlformats.org/officeDocument/2006/relationships/hyperlink" Target="https://extension.missouri.edu/publications/g672" TargetMode="External"/><Relationship Id="rId1232" Type="http://schemas.openxmlformats.org/officeDocument/2006/relationships/hyperlink" Target="https://extension.missouri.edu/publications/g672" TargetMode="External"/><Relationship Id="rId3197" Type="http://schemas.openxmlformats.org/officeDocument/2006/relationships/hyperlink" Target="https://extension.missouri.edu/publications/g672" TargetMode="External"/><Relationship Id="rId3057" Type="http://schemas.openxmlformats.org/officeDocument/2006/relationships/hyperlink" Target="https://extension.missouri.edu/publications/g672" TargetMode="External"/><Relationship Id="rId185" Type="http://schemas.openxmlformats.org/officeDocument/2006/relationships/hyperlink" Target="https://extension.missouri.edu/publications/g672" TargetMode="External"/><Relationship Id="rId1909" Type="http://schemas.openxmlformats.org/officeDocument/2006/relationships/hyperlink" Target="https://extension.missouri.edu/publications/g672" TargetMode="External"/><Relationship Id="rId3264" Type="http://schemas.openxmlformats.org/officeDocument/2006/relationships/hyperlink" Target="https://extension.missouri.edu/publications/g672" TargetMode="External"/><Relationship Id="rId3471" Type="http://schemas.openxmlformats.org/officeDocument/2006/relationships/hyperlink" Target="https://extension.missouri.edu/publications/g672" TargetMode="External"/><Relationship Id="rId392" Type="http://schemas.openxmlformats.org/officeDocument/2006/relationships/hyperlink" Target="https://extension.missouri.edu/publications/g672" TargetMode="External"/><Relationship Id="rId2073" Type="http://schemas.openxmlformats.org/officeDocument/2006/relationships/hyperlink" Target="https://extension.missouri.edu/publications/g672" TargetMode="External"/><Relationship Id="rId2280" Type="http://schemas.openxmlformats.org/officeDocument/2006/relationships/hyperlink" Target="https://extension.missouri.edu/publications/g672" TargetMode="External"/><Relationship Id="rId3124" Type="http://schemas.openxmlformats.org/officeDocument/2006/relationships/hyperlink" Target="https://extension.missouri.edu/publications/g672" TargetMode="External"/><Relationship Id="rId3331" Type="http://schemas.openxmlformats.org/officeDocument/2006/relationships/hyperlink" Target="https://extension.missouri.edu/publications/g672" TargetMode="External"/><Relationship Id="rId252" Type="http://schemas.openxmlformats.org/officeDocument/2006/relationships/hyperlink" Target="https://extension.missouri.edu/publications/g672" TargetMode="External"/><Relationship Id="rId2140" Type="http://schemas.openxmlformats.org/officeDocument/2006/relationships/hyperlink" Target="https://extension.missouri.edu/publications/g672" TargetMode="External"/><Relationship Id="rId112" Type="http://schemas.openxmlformats.org/officeDocument/2006/relationships/hyperlink" Target="https://extension.missouri.edu/publications/g672" TargetMode="External"/><Relationship Id="rId1699" Type="http://schemas.openxmlformats.org/officeDocument/2006/relationships/hyperlink" Target="https://extension.missouri.edu/publications/g672" TargetMode="External"/><Relationship Id="rId2000" Type="http://schemas.openxmlformats.org/officeDocument/2006/relationships/hyperlink" Target="https://extension.missouri.edu/publications/g672" TargetMode="External"/><Relationship Id="rId2957" Type="http://schemas.openxmlformats.org/officeDocument/2006/relationships/hyperlink" Target="https://extension.missouri.edu/publications/g672" TargetMode="External"/><Relationship Id="rId929" Type="http://schemas.openxmlformats.org/officeDocument/2006/relationships/hyperlink" Target="https://extension.missouri.edu/publications/g672" TargetMode="External"/><Relationship Id="rId1559" Type="http://schemas.openxmlformats.org/officeDocument/2006/relationships/hyperlink" Target="https://extension.missouri.edu/publications/g672" TargetMode="External"/><Relationship Id="rId1766" Type="http://schemas.openxmlformats.org/officeDocument/2006/relationships/hyperlink" Target="https://extension.missouri.edu/publications/g672" TargetMode="External"/><Relationship Id="rId1973" Type="http://schemas.openxmlformats.org/officeDocument/2006/relationships/hyperlink" Target="https://extension.missouri.edu/publications/g672" TargetMode="External"/><Relationship Id="rId2817" Type="http://schemas.openxmlformats.org/officeDocument/2006/relationships/hyperlink" Target="https://extension.missouri.edu/publications/g672" TargetMode="External"/><Relationship Id="rId4032" Type="http://schemas.openxmlformats.org/officeDocument/2006/relationships/hyperlink" Target="https://extension.missouri.edu/publications/g672" TargetMode="External"/><Relationship Id="rId58" Type="http://schemas.openxmlformats.org/officeDocument/2006/relationships/hyperlink" Target="https://extension.missouri.edu/publications/g672" TargetMode="External"/><Relationship Id="rId1419" Type="http://schemas.openxmlformats.org/officeDocument/2006/relationships/hyperlink" Target="https://extension.missouri.edu/publications/g672" TargetMode="External"/><Relationship Id="rId1626" Type="http://schemas.openxmlformats.org/officeDocument/2006/relationships/hyperlink" Target="https://extension.missouri.edu/publications/g672" TargetMode="External"/><Relationship Id="rId1833" Type="http://schemas.openxmlformats.org/officeDocument/2006/relationships/hyperlink" Target="https://extension.missouri.edu/publications/g672" TargetMode="External"/><Relationship Id="rId1900" Type="http://schemas.openxmlformats.org/officeDocument/2006/relationships/hyperlink" Target="https://extension.missouri.edu/publications/g672" TargetMode="External"/><Relationship Id="rId3798" Type="http://schemas.openxmlformats.org/officeDocument/2006/relationships/hyperlink" Target="https://extension.missouri.edu/publications/g672" TargetMode="External"/><Relationship Id="rId3658" Type="http://schemas.openxmlformats.org/officeDocument/2006/relationships/hyperlink" Target="https://extension.missouri.edu/publications/g672" TargetMode="External"/><Relationship Id="rId3865" Type="http://schemas.openxmlformats.org/officeDocument/2006/relationships/hyperlink" Target="https://extension.missouri.edu/publications/g672" TargetMode="External"/><Relationship Id="rId579" Type="http://schemas.openxmlformats.org/officeDocument/2006/relationships/hyperlink" Target="https://extension.missouri.edu/publications/g672" TargetMode="External"/><Relationship Id="rId786" Type="http://schemas.openxmlformats.org/officeDocument/2006/relationships/hyperlink" Target="https://extension.missouri.edu/publications/g672" TargetMode="External"/><Relationship Id="rId993" Type="http://schemas.openxmlformats.org/officeDocument/2006/relationships/hyperlink" Target="https://extension.missouri.edu/publications/g672" TargetMode="External"/><Relationship Id="rId2467" Type="http://schemas.openxmlformats.org/officeDocument/2006/relationships/hyperlink" Target="https://extension.missouri.edu/publications/g672" TargetMode="External"/><Relationship Id="rId2674" Type="http://schemas.openxmlformats.org/officeDocument/2006/relationships/hyperlink" Target="https://extension.missouri.edu/publications/g672" TargetMode="External"/><Relationship Id="rId3518" Type="http://schemas.openxmlformats.org/officeDocument/2006/relationships/hyperlink" Target="https://extension.missouri.edu/publications/g672" TargetMode="External"/><Relationship Id="rId439" Type="http://schemas.openxmlformats.org/officeDocument/2006/relationships/hyperlink" Target="https://extension.missouri.edu/publications/g672" TargetMode="External"/><Relationship Id="rId646" Type="http://schemas.openxmlformats.org/officeDocument/2006/relationships/hyperlink" Target="https://extension.missouri.edu/publications/g672" TargetMode="External"/><Relationship Id="rId1069" Type="http://schemas.openxmlformats.org/officeDocument/2006/relationships/hyperlink" Target="https://extension.missouri.edu/publications/g672" TargetMode="External"/><Relationship Id="rId1276" Type="http://schemas.openxmlformats.org/officeDocument/2006/relationships/hyperlink" Target="https://extension.missouri.edu/publications/g672" TargetMode="External"/><Relationship Id="rId1483" Type="http://schemas.openxmlformats.org/officeDocument/2006/relationships/hyperlink" Target="https://extension.missouri.edu/publications/g672" TargetMode="External"/><Relationship Id="rId2327" Type="http://schemas.openxmlformats.org/officeDocument/2006/relationships/hyperlink" Target="https://extension.missouri.edu/publications/g672" TargetMode="External"/><Relationship Id="rId2881" Type="http://schemas.openxmlformats.org/officeDocument/2006/relationships/hyperlink" Target="https://extension.missouri.edu/publications/g672" TargetMode="External"/><Relationship Id="rId3725" Type="http://schemas.openxmlformats.org/officeDocument/2006/relationships/hyperlink" Target="https://extension.missouri.edu/publications/g672" TargetMode="External"/><Relationship Id="rId3932" Type="http://schemas.openxmlformats.org/officeDocument/2006/relationships/hyperlink" Target="https://extension.missouri.edu/publications/g672" TargetMode="External"/><Relationship Id="rId506" Type="http://schemas.openxmlformats.org/officeDocument/2006/relationships/hyperlink" Target="https://extension.missouri.edu/publications/g672" TargetMode="External"/><Relationship Id="rId853" Type="http://schemas.openxmlformats.org/officeDocument/2006/relationships/hyperlink" Target="https://extension.missouri.edu/publications/g672" TargetMode="External"/><Relationship Id="rId1136" Type="http://schemas.openxmlformats.org/officeDocument/2006/relationships/hyperlink" Target="https://extension.missouri.edu/publications/g672" TargetMode="External"/><Relationship Id="rId1690" Type="http://schemas.openxmlformats.org/officeDocument/2006/relationships/hyperlink" Target="https://extension.missouri.edu/publications/g672" TargetMode="External"/><Relationship Id="rId2534" Type="http://schemas.openxmlformats.org/officeDocument/2006/relationships/hyperlink" Target="https://extension.missouri.edu/publications/g672" TargetMode="External"/><Relationship Id="rId2741" Type="http://schemas.openxmlformats.org/officeDocument/2006/relationships/hyperlink" Target="https://extension.missouri.edu/publications/g672" TargetMode="External"/><Relationship Id="rId713" Type="http://schemas.openxmlformats.org/officeDocument/2006/relationships/hyperlink" Target="https://extension.missouri.edu/publications/g672" TargetMode="External"/><Relationship Id="rId920" Type="http://schemas.openxmlformats.org/officeDocument/2006/relationships/hyperlink" Target="https://extension.missouri.edu/publications/g672" TargetMode="External"/><Relationship Id="rId1343" Type="http://schemas.openxmlformats.org/officeDocument/2006/relationships/hyperlink" Target="https://extension.missouri.edu/publications/g672" TargetMode="External"/><Relationship Id="rId1550" Type="http://schemas.openxmlformats.org/officeDocument/2006/relationships/hyperlink" Target="https://extension.missouri.edu/publications/g672" TargetMode="External"/><Relationship Id="rId2601" Type="http://schemas.openxmlformats.org/officeDocument/2006/relationships/hyperlink" Target="https://extension.missouri.edu/publications/g672" TargetMode="External"/><Relationship Id="rId1203" Type="http://schemas.openxmlformats.org/officeDocument/2006/relationships/hyperlink" Target="https://extension.missouri.edu/publications/g672" TargetMode="External"/><Relationship Id="rId1410" Type="http://schemas.openxmlformats.org/officeDocument/2006/relationships/hyperlink" Target="https://extension.missouri.edu/publications/g672" TargetMode="External"/><Relationship Id="rId3168" Type="http://schemas.openxmlformats.org/officeDocument/2006/relationships/hyperlink" Target="https://extension.missouri.edu/publications/g672" TargetMode="External"/><Relationship Id="rId3375" Type="http://schemas.openxmlformats.org/officeDocument/2006/relationships/hyperlink" Target="https://extension.missouri.edu/publications/g672" TargetMode="External"/><Relationship Id="rId3582" Type="http://schemas.openxmlformats.org/officeDocument/2006/relationships/hyperlink" Target="https://extension.missouri.edu/publications/g672" TargetMode="External"/><Relationship Id="rId296" Type="http://schemas.openxmlformats.org/officeDocument/2006/relationships/hyperlink" Target="https://extension.missouri.edu/publications/g672" TargetMode="External"/><Relationship Id="rId2184" Type="http://schemas.openxmlformats.org/officeDocument/2006/relationships/hyperlink" Target="https://extension.missouri.edu/publications/g672" TargetMode="External"/><Relationship Id="rId2391" Type="http://schemas.openxmlformats.org/officeDocument/2006/relationships/hyperlink" Target="https://extension.missouri.edu/publications/g672" TargetMode="External"/><Relationship Id="rId3028" Type="http://schemas.openxmlformats.org/officeDocument/2006/relationships/hyperlink" Target="https://extension.missouri.edu/publications/g672" TargetMode="External"/><Relationship Id="rId3235" Type="http://schemas.openxmlformats.org/officeDocument/2006/relationships/hyperlink" Target="https://extension.missouri.edu/publications/g672" TargetMode="External"/><Relationship Id="rId3442" Type="http://schemas.openxmlformats.org/officeDocument/2006/relationships/hyperlink" Target="https://extension.missouri.edu/publications/g672" TargetMode="External"/><Relationship Id="rId156" Type="http://schemas.openxmlformats.org/officeDocument/2006/relationships/hyperlink" Target="https://extension.missouri.edu/publications/g672" TargetMode="External"/><Relationship Id="rId363" Type="http://schemas.openxmlformats.org/officeDocument/2006/relationships/hyperlink" Target="https://extension.missouri.edu/publications/g672" TargetMode="External"/><Relationship Id="rId570" Type="http://schemas.openxmlformats.org/officeDocument/2006/relationships/hyperlink" Target="https://extension.missouri.edu/publications/g672" TargetMode="External"/><Relationship Id="rId2044" Type="http://schemas.openxmlformats.org/officeDocument/2006/relationships/hyperlink" Target="https://extension.missouri.edu/publications/g672" TargetMode="External"/><Relationship Id="rId2251" Type="http://schemas.openxmlformats.org/officeDocument/2006/relationships/hyperlink" Target="https://extension.missouri.edu/publications/g672" TargetMode="External"/><Relationship Id="rId3302" Type="http://schemas.openxmlformats.org/officeDocument/2006/relationships/hyperlink" Target="https://extension.missouri.edu/publications/g672" TargetMode="External"/><Relationship Id="rId223" Type="http://schemas.openxmlformats.org/officeDocument/2006/relationships/hyperlink" Target="https://extension.missouri.edu/publications/g672" TargetMode="External"/><Relationship Id="rId430" Type="http://schemas.openxmlformats.org/officeDocument/2006/relationships/hyperlink" Target="https://extension.missouri.edu/publications/g672" TargetMode="External"/><Relationship Id="rId1060" Type="http://schemas.openxmlformats.org/officeDocument/2006/relationships/hyperlink" Target="https://extension.missouri.edu/publications/g672" TargetMode="External"/><Relationship Id="rId2111" Type="http://schemas.openxmlformats.org/officeDocument/2006/relationships/hyperlink" Target="https://extension.missouri.edu/publications/g672" TargetMode="External"/><Relationship Id="rId4076" Type="http://schemas.openxmlformats.org/officeDocument/2006/relationships/hyperlink" Target="https://extension.missouri.edu/publications/g672" TargetMode="External"/><Relationship Id="rId1877" Type="http://schemas.openxmlformats.org/officeDocument/2006/relationships/hyperlink" Target="https://extension.missouri.edu/publications/g672" TargetMode="External"/><Relationship Id="rId2928" Type="http://schemas.openxmlformats.org/officeDocument/2006/relationships/hyperlink" Target="https://extension.missouri.edu/publications/g672" TargetMode="External"/><Relationship Id="rId1737" Type="http://schemas.openxmlformats.org/officeDocument/2006/relationships/hyperlink" Target="https://extension.missouri.edu/publications/g672" TargetMode="External"/><Relationship Id="rId1944" Type="http://schemas.openxmlformats.org/officeDocument/2006/relationships/hyperlink" Target="https://extension.missouri.edu/publications/g672" TargetMode="External"/><Relationship Id="rId3092" Type="http://schemas.openxmlformats.org/officeDocument/2006/relationships/hyperlink" Target="https://extension.missouri.edu/publications/g672" TargetMode="External"/><Relationship Id="rId29" Type="http://schemas.openxmlformats.org/officeDocument/2006/relationships/hyperlink" Target="https://extension.missouri.edu/publications/g672" TargetMode="External"/><Relationship Id="rId4003" Type="http://schemas.openxmlformats.org/officeDocument/2006/relationships/hyperlink" Target="https://extension.missouri.edu/publications/g672" TargetMode="External"/><Relationship Id="rId1804" Type="http://schemas.openxmlformats.org/officeDocument/2006/relationships/hyperlink" Target="https://extension.missouri.edu/publications/g672" TargetMode="External"/><Relationship Id="rId3769" Type="http://schemas.openxmlformats.org/officeDocument/2006/relationships/hyperlink" Target="https://extension.missouri.edu/publications/g672" TargetMode="External"/><Relationship Id="rId3976" Type="http://schemas.openxmlformats.org/officeDocument/2006/relationships/hyperlink" Target="https://extension.missouri.edu/publications/g672" TargetMode="External"/><Relationship Id="rId897" Type="http://schemas.openxmlformats.org/officeDocument/2006/relationships/hyperlink" Target="https://extension.missouri.edu/publications/g672" TargetMode="External"/><Relationship Id="rId2578" Type="http://schemas.openxmlformats.org/officeDocument/2006/relationships/hyperlink" Target="https://extension.missouri.edu/publications/g672" TargetMode="External"/><Relationship Id="rId2785" Type="http://schemas.openxmlformats.org/officeDocument/2006/relationships/hyperlink" Target="https://extension.missouri.edu/publications/g672" TargetMode="External"/><Relationship Id="rId2992" Type="http://schemas.openxmlformats.org/officeDocument/2006/relationships/hyperlink" Target="https://extension.missouri.edu/publications/g672" TargetMode="External"/><Relationship Id="rId3629" Type="http://schemas.openxmlformats.org/officeDocument/2006/relationships/hyperlink" Target="https://extension.missouri.edu/publications/g672" TargetMode="External"/><Relationship Id="rId3836" Type="http://schemas.openxmlformats.org/officeDocument/2006/relationships/hyperlink" Target="https://extension.missouri.edu/publications/g672" TargetMode="External"/><Relationship Id="rId757" Type="http://schemas.openxmlformats.org/officeDocument/2006/relationships/hyperlink" Target="https://extension.missouri.edu/publications/g672" TargetMode="External"/><Relationship Id="rId964" Type="http://schemas.openxmlformats.org/officeDocument/2006/relationships/hyperlink" Target="https://extension.missouri.edu/publications/g672" TargetMode="External"/><Relationship Id="rId1387" Type="http://schemas.openxmlformats.org/officeDocument/2006/relationships/hyperlink" Target="https://extension.missouri.edu/publications/g672" TargetMode="External"/><Relationship Id="rId1594" Type="http://schemas.openxmlformats.org/officeDocument/2006/relationships/hyperlink" Target="https://extension.missouri.edu/publications/g672" TargetMode="External"/><Relationship Id="rId2438" Type="http://schemas.openxmlformats.org/officeDocument/2006/relationships/hyperlink" Target="https://extension.missouri.edu/publications/g672" TargetMode="External"/><Relationship Id="rId2645" Type="http://schemas.openxmlformats.org/officeDocument/2006/relationships/hyperlink" Target="https://extension.missouri.edu/publications/g672" TargetMode="External"/><Relationship Id="rId2852" Type="http://schemas.openxmlformats.org/officeDocument/2006/relationships/hyperlink" Target="https://extension.missouri.edu/publications/g672" TargetMode="External"/><Relationship Id="rId3903" Type="http://schemas.openxmlformats.org/officeDocument/2006/relationships/hyperlink" Target="https://extension.missouri.edu/publications/g672" TargetMode="External"/><Relationship Id="rId93" Type="http://schemas.openxmlformats.org/officeDocument/2006/relationships/hyperlink" Target="https://extension.missouri.edu/publications/g672" TargetMode="External"/><Relationship Id="rId617" Type="http://schemas.openxmlformats.org/officeDocument/2006/relationships/hyperlink" Target="https://extension.missouri.edu/publications/g672" TargetMode="External"/><Relationship Id="rId824" Type="http://schemas.openxmlformats.org/officeDocument/2006/relationships/hyperlink" Target="https://extension.missouri.edu/publications/g672" TargetMode="External"/><Relationship Id="rId1247" Type="http://schemas.openxmlformats.org/officeDocument/2006/relationships/hyperlink" Target="https://extension.missouri.edu/publications/g672" TargetMode="External"/><Relationship Id="rId1454" Type="http://schemas.openxmlformats.org/officeDocument/2006/relationships/hyperlink" Target="https://extension.missouri.edu/publications/g672" TargetMode="External"/><Relationship Id="rId1661" Type="http://schemas.openxmlformats.org/officeDocument/2006/relationships/hyperlink" Target="https://extension.missouri.edu/publications/g672" TargetMode="External"/><Relationship Id="rId2505" Type="http://schemas.openxmlformats.org/officeDocument/2006/relationships/hyperlink" Target="https://extension.missouri.edu/publications/g672" TargetMode="External"/><Relationship Id="rId2712" Type="http://schemas.openxmlformats.org/officeDocument/2006/relationships/hyperlink" Target="https://extension.missouri.edu/publications/g672" TargetMode="External"/><Relationship Id="rId1107" Type="http://schemas.openxmlformats.org/officeDocument/2006/relationships/hyperlink" Target="https://extension.missouri.edu/publications/g672" TargetMode="External"/><Relationship Id="rId1314" Type="http://schemas.openxmlformats.org/officeDocument/2006/relationships/hyperlink" Target="https://extension.missouri.edu/publications/g672" TargetMode="External"/><Relationship Id="rId1521" Type="http://schemas.openxmlformats.org/officeDocument/2006/relationships/hyperlink" Target="https://extension.missouri.edu/publications/g672" TargetMode="External"/><Relationship Id="rId3279" Type="http://schemas.openxmlformats.org/officeDocument/2006/relationships/hyperlink" Target="https://extension.missouri.edu/publications/g672" TargetMode="External"/><Relationship Id="rId3486" Type="http://schemas.openxmlformats.org/officeDocument/2006/relationships/hyperlink" Target="https://extension.missouri.edu/publications/g672" TargetMode="External"/><Relationship Id="rId3693" Type="http://schemas.openxmlformats.org/officeDocument/2006/relationships/hyperlink" Target="https://extension.missouri.edu/publications/g672" TargetMode="External"/><Relationship Id="rId20" Type="http://schemas.openxmlformats.org/officeDocument/2006/relationships/hyperlink" Target="https://extension.missouri.edu/publications/g672" TargetMode="External"/><Relationship Id="rId2088" Type="http://schemas.openxmlformats.org/officeDocument/2006/relationships/hyperlink" Target="https://extension.missouri.edu/publications/g672" TargetMode="External"/><Relationship Id="rId2295" Type="http://schemas.openxmlformats.org/officeDocument/2006/relationships/hyperlink" Target="https://extension.missouri.edu/publications/g672" TargetMode="External"/><Relationship Id="rId3139" Type="http://schemas.openxmlformats.org/officeDocument/2006/relationships/hyperlink" Target="https://extension.missouri.edu/publications/g672" TargetMode="External"/><Relationship Id="rId3346" Type="http://schemas.openxmlformats.org/officeDocument/2006/relationships/hyperlink" Target="https://extension.missouri.edu/publications/g672" TargetMode="External"/><Relationship Id="rId267" Type="http://schemas.openxmlformats.org/officeDocument/2006/relationships/hyperlink" Target="https://extension.missouri.edu/publications/g672" TargetMode="External"/><Relationship Id="rId474" Type="http://schemas.openxmlformats.org/officeDocument/2006/relationships/hyperlink" Target="https://extension.missouri.edu/publications/g672" TargetMode="External"/><Relationship Id="rId2155" Type="http://schemas.openxmlformats.org/officeDocument/2006/relationships/hyperlink" Target="https://extension.missouri.edu/publications/g672" TargetMode="External"/><Relationship Id="rId3553" Type="http://schemas.openxmlformats.org/officeDocument/2006/relationships/hyperlink" Target="https://extension.missouri.edu/publications/g672" TargetMode="External"/><Relationship Id="rId3760" Type="http://schemas.openxmlformats.org/officeDocument/2006/relationships/hyperlink" Target="https://extension.missouri.edu/publications/g672" TargetMode="External"/><Relationship Id="rId127" Type="http://schemas.openxmlformats.org/officeDocument/2006/relationships/hyperlink" Target="https://extension.missouri.edu/publications/g672" TargetMode="External"/><Relationship Id="rId681" Type="http://schemas.openxmlformats.org/officeDocument/2006/relationships/hyperlink" Target="https://extension.missouri.edu/publications/g672" TargetMode="External"/><Relationship Id="rId2362" Type="http://schemas.openxmlformats.org/officeDocument/2006/relationships/hyperlink" Target="https://extension.missouri.edu/publications/g672" TargetMode="External"/><Relationship Id="rId3206" Type="http://schemas.openxmlformats.org/officeDocument/2006/relationships/hyperlink" Target="https://extension.missouri.edu/publications/g672" TargetMode="External"/><Relationship Id="rId3413" Type="http://schemas.openxmlformats.org/officeDocument/2006/relationships/hyperlink" Target="https://extension.missouri.edu/publications/g672" TargetMode="External"/><Relationship Id="rId3620" Type="http://schemas.openxmlformats.org/officeDocument/2006/relationships/hyperlink" Target="https://extension.missouri.edu/publications/g672" TargetMode="External"/><Relationship Id="rId334" Type="http://schemas.openxmlformats.org/officeDocument/2006/relationships/hyperlink" Target="https://extension.missouri.edu/publications/g672" TargetMode="External"/><Relationship Id="rId541" Type="http://schemas.openxmlformats.org/officeDocument/2006/relationships/hyperlink" Target="https://extension.missouri.edu/publications/g672" TargetMode="External"/><Relationship Id="rId1171" Type="http://schemas.openxmlformats.org/officeDocument/2006/relationships/hyperlink" Target="https://extension.missouri.edu/publications/g672" TargetMode="External"/><Relationship Id="rId2015" Type="http://schemas.openxmlformats.org/officeDocument/2006/relationships/hyperlink" Target="https://extension.missouri.edu/publications/g672" TargetMode="External"/><Relationship Id="rId2222" Type="http://schemas.openxmlformats.org/officeDocument/2006/relationships/hyperlink" Target="https://extension.missouri.edu/publications/g672" TargetMode="External"/><Relationship Id="rId401" Type="http://schemas.openxmlformats.org/officeDocument/2006/relationships/hyperlink" Target="https://extension.missouri.edu/publications/g672" TargetMode="External"/><Relationship Id="rId1031" Type="http://schemas.openxmlformats.org/officeDocument/2006/relationships/hyperlink" Target="https://extension.missouri.edu/publications/g672" TargetMode="External"/><Relationship Id="rId1988" Type="http://schemas.openxmlformats.org/officeDocument/2006/relationships/hyperlink" Target="https://extension.missouri.edu/publications/g672" TargetMode="External"/><Relationship Id="rId4047" Type="http://schemas.openxmlformats.org/officeDocument/2006/relationships/hyperlink" Target="https://extension.missouri.edu/publications/g672" TargetMode="External"/><Relationship Id="rId1848" Type="http://schemas.openxmlformats.org/officeDocument/2006/relationships/hyperlink" Target="https://extension.missouri.edu/publications/g672" TargetMode="External"/><Relationship Id="rId3063" Type="http://schemas.openxmlformats.org/officeDocument/2006/relationships/hyperlink" Target="https://extension.missouri.edu/publications/g672" TargetMode="External"/><Relationship Id="rId3270" Type="http://schemas.openxmlformats.org/officeDocument/2006/relationships/hyperlink" Target="https://extension.missouri.edu/publications/g672" TargetMode="External"/><Relationship Id="rId191" Type="http://schemas.openxmlformats.org/officeDocument/2006/relationships/hyperlink" Target="https://extension.missouri.edu/publications/g672" TargetMode="External"/><Relationship Id="rId1708" Type="http://schemas.openxmlformats.org/officeDocument/2006/relationships/hyperlink" Target="https://extension.missouri.edu/publications/g672" TargetMode="External"/><Relationship Id="rId1915" Type="http://schemas.openxmlformats.org/officeDocument/2006/relationships/hyperlink" Target="https://extension.missouri.edu/publications/g672" TargetMode="External"/><Relationship Id="rId3130" Type="http://schemas.openxmlformats.org/officeDocument/2006/relationships/hyperlink" Target="https://extension.missouri.edu/publications/g672" TargetMode="External"/><Relationship Id="rId2689" Type="http://schemas.openxmlformats.org/officeDocument/2006/relationships/hyperlink" Target="https://extension.missouri.edu/publications/g672" TargetMode="External"/><Relationship Id="rId2896" Type="http://schemas.openxmlformats.org/officeDocument/2006/relationships/hyperlink" Target="https://extension.missouri.edu/publications/g672" TargetMode="External"/><Relationship Id="rId3947" Type="http://schemas.openxmlformats.org/officeDocument/2006/relationships/hyperlink" Target="https://extension.missouri.edu/publications/g672" TargetMode="External"/><Relationship Id="rId868" Type="http://schemas.openxmlformats.org/officeDocument/2006/relationships/hyperlink" Target="https://extension.missouri.edu/publications/g672" TargetMode="External"/><Relationship Id="rId1498" Type="http://schemas.openxmlformats.org/officeDocument/2006/relationships/hyperlink" Target="https://extension.missouri.edu/publications/g672" TargetMode="External"/><Relationship Id="rId2549" Type="http://schemas.openxmlformats.org/officeDocument/2006/relationships/hyperlink" Target="https://extension.missouri.edu/publications/g672" TargetMode="External"/><Relationship Id="rId2756" Type="http://schemas.openxmlformats.org/officeDocument/2006/relationships/hyperlink" Target="https://extension.missouri.edu/publications/g672" TargetMode="External"/><Relationship Id="rId2963" Type="http://schemas.openxmlformats.org/officeDocument/2006/relationships/hyperlink" Target="https://extension.missouri.edu/publications/g672" TargetMode="External"/><Relationship Id="rId3807" Type="http://schemas.openxmlformats.org/officeDocument/2006/relationships/hyperlink" Target="https://extension.missouri.edu/publications/g672" TargetMode="External"/><Relationship Id="rId728" Type="http://schemas.openxmlformats.org/officeDocument/2006/relationships/hyperlink" Target="https://extension.missouri.edu/publications/g672" TargetMode="External"/><Relationship Id="rId935" Type="http://schemas.openxmlformats.org/officeDocument/2006/relationships/hyperlink" Target="https://extension.missouri.edu/publications/g672" TargetMode="External"/><Relationship Id="rId1358" Type="http://schemas.openxmlformats.org/officeDocument/2006/relationships/hyperlink" Target="https://extension.missouri.edu/publications/g672" TargetMode="External"/><Relationship Id="rId1565" Type="http://schemas.openxmlformats.org/officeDocument/2006/relationships/hyperlink" Target="https://extension.missouri.edu/publications/g672" TargetMode="External"/><Relationship Id="rId1772" Type="http://schemas.openxmlformats.org/officeDocument/2006/relationships/hyperlink" Target="https://extension.missouri.edu/publications/g672" TargetMode="External"/><Relationship Id="rId2409" Type="http://schemas.openxmlformats.org/officeDocument/2006/relationships/hyperlink" Target="https://extension.missouri.edu/publications/g672" TargetMode="External"/><Relationship Id="rId2616" Type="http://schemas.openxmlformats.org/officeDocument/2006/relationships/hyperlink" Target="https://extension.missouri.edu/publications/g672" TargetMode="External"/><Relationship Id="rId64" Type="http://schemas.openxmlformats.org/officeDocument/2006/relationships/hyperlink" Target="https://extension.missouri.edu/publications/g672" TargetMode="External"/><Relationship Id="rId1218" Type="http://schemas.openxmlformats.org/officeDocument/2006/relationships/hyperlink" Target="https://extension.missouri.edu/publications/g672" TargetMode="External"/><Relationship Id="rId1425" Type="http://schemas.openxmlformats.org/officeDocument/2006/relationships/hyperlink" Target="https://extension.missouri.edu/publications/g672" TargetMode="External"/><Relationship Id="rId2823" Type="http://schemas.openxmlformats.org/officeDocument/2006/relationships/hyperlink" Target="https://extension.missouri.edu/publications/g672" TargetMode="External"/><Relationship Id="rId1632" Type="http://schemas.openxmlformats.org/officeDocument/2006/relationships/hyperlink" Target="https://extension.missouri.edu/publications/g672" TargetMode="External"/><Relationship Id="rId2199" Type="http://schemas.openxmlformats.org/officeDocument/2006/relationships/hyperlink" Target="https://extension.missouri.edu/publications/g672" TargetMode="External"/><Relationship Id="rId3597" Type="http://schemas.openxmlformats.org/officeDocument/2006/relationships/hyperlink" Target="https://extension.missouri.edu/publications/g672" TargetMode="External"/><Relationship Id="rId3457" Type="http://schemas.openxmlformats.org/officeDocument/2006/relationships/hyperlink" Target="https://extension.missouri.edu/publications/g672" TargetMode="External"/><Relationship Id="rId3664" Type="http://schemas.openxmlformats.org/officeDocument/2006/relationships/hyperlink" Target="https://extension.missouri.edu/publications/g672" TargetMode="External"/><Relationship Id="rId3871" Type="http://schemas.openxmlformats.org/officeDocument/2006/relationships/hyperlink" Target="https://extension.missouri.edu/publications/g672" TargetMode="External"/><Relationship Id="rId378" Type="http://schemas.openxmlformats.org/officeDocument/2006/relationships/hyperlink" Target="https://extension.missouri.edu/publications/g672" TargetMode="External"/><Relationship Id="rId585" Type="http://schemas.openxmlformats.org/officeDocument/2006/relationships/hyperlink" Target="https://extension.missouri.edu/publications/g672" TargetMode="External"/><Relationship Id="rId792" Type="http://schemas.openxmlformats.org/officeDocument/2006/relationships/hyperlink" Target="https://extension.missouri.edu/publications/g672" TargetMode="External"/><Relationship Id="rId2059" Type="http://schemas.openxmlformats.org/officeDocument/2006/relationships/hyperlink" Target="https://extension.missouri.edu/publications/g672" TargetMode="External"/><Relationship Id="rId2266" Type="http://schemas.openxmlformats.org/officeDocument/2006/relationships/hyperlink" Target="https://extension.missouri.edu/publications/g672" TargetMode="External"/><Relationship Id="rId2473" Type="http://schemas.openxmlformats.org/officeDocument/2006/relationships/hyperlink" Target="https://extension.missouri.edu/publications/g672" TargetMode="External"/><Relationship Id="rId2680" Type="http://schemas.openxmlformats.org/officeDocument/2006/relationships/hyperlink" Target="https://extension.missouri.edu/publications/g672" TargetMode="External"/><Relationship Id="rId3317" Type="http://schemas.openxmlformats.org/officeDocument/2006/relationships/hyperlink" Target="https://extension.missouri.edu/publications/g672" TargetMode="External"/><Relationship Id="rId3524" Type="http://schemas.openxmlformats.org/officeDocument/2006/relationships/hyperlink" Target="https://extension.missouri.edu/publications/g672" TargetMode="External"/><Relationship Id="rId3731" Type="http://schemas.openxmlformats.org/officeDocument/2006/relationships/hyperlink" Target="https://extension.missouri.edu/publications/g672" TargetMode="External"/><Relationship Id="rId238" Type="http://schemas.openxmlformats.org/officeDocument/2006/relationships/hyperlink" Target="https://extension.missouri.edu/publications/g672" TargetMode="External"/><Relationship Id="rId445" Type="http://schemas.openxmlformats.org/officeDocument/2006/relationships/hyperlink" Target="https://extension.missouri.edu/publications/g672" TargetMode="External"/><Relationship Id="rId652" Type="http://schemas.openxmlformats.org/officeDocument/2006/relationships/hyperlink" Target="https://extension.missouri.edu/publications/g672" TargetMode="External"/><Relationship Id="rId1075" Type="http://schemas.openxmlformats.org/officeDocument/2006/relationships/hyperlink" Target="https://extension.missouri.edu/publications/g672" TargetMode="External"/><Relationship Id="rId1282" Type="http://schemas.openxmlformats.org/officeDocument/2006/relationships/hyperlink" Target="https://extension.missouri.edu/publications/g672" TargetMode="External"/><Relationship Id="rId2126" Type="http://schemas.openxmlformats.org/officeDocument/2006/relationships/hyperlink" Target="https://extension.missouri.edu/publications/g672" TargetMode="External"/><Relationship Id="rId2333" Type="http://schemas.openxmlformats.org/officeDocument/2006/relationships/hyperlink" Target="https://extension.missouri.edu/publications/g672" TargetMode="External"/><Relationship Id="rId2540" Type="http://schemas.openxmlformats.org/officeDocument/2006/relationships/hyperlink" Target="https://extension.missouri.edu/publications/g672" TargetMode="External"/><Relationship Id="rId305" Type="http://schemas.openxmlformats.org/officeDocument/2006/relationships/hyperlink" Target="https://extension.missouri.edu/publications/g672" TargetMode="External"/><Relationship Id="rId512" Type="http://schemas.openxmlformats.org/officeDocument/2006/relationships/hyperlink" Target="https://extension.missouri.edu/publications/g672" TargetMode="External"/><Relationship Id="rId1142" Type="http://schemas.openxmlformats.org/officeDocument/2006/relationships/hyperlink" Target="https://extension.missouri.edu/publications/g672" TargetMode="External"/><Relationship Id="rId2400" Type="http://schemas.openxmlformats.org/officeDocument/2006/relationships/hyperlink" Target="https://extension.missouri.edu/publications/g672" TargetMode="External"/><Relationship Id="rId1002" Type="http://schemas.openxmlformats.org/officeDocument/2006/relationships/hyperlink" Target="https://extension.missouri.edu/publications/g672" TargetMode="External"/><Relationship Id="rId1959" Type="http://schemas.openxmlformats.org/officeDocument/2006/relationships/hyperlink" Target="https://extension.missouri.edu/publications/g672" TargetMode="External"/><Relationship Id="rId3174" Type="http://schemas.openxmlformats.org/officeDocument/2006/relationships/hyperlink" Target="https://extension.missouri.edu/publications/g672" TargetMode="External"/><Relationship Id="rId4018" Type="http://schemas.openxmlformats.org/officeDocument/2006/relationships/hyperlink" Target="https://extension.missouri.edu/publications/g672" TargetMode="External"/><Relationship Id="rId1819" Type="http://schemas.openxmlformats.org/officeDocument/2006/relationships/hyperlink" Target="https://extension.missouri.edu/publications/g672" TargetMode="External"/><Relationship Id="rId3381" Type="http://schemas.openxmlformats.org/officeDocument/2006/relationships/hyperlink" Target="https://extension.missouri.edu/publications/g672" TargetMode="External"/><Relationship Id="rId2190" Type="http://schemas.openxmlformats.org/officeDocument/2006/relationships/hyperlink" Target="https://extension.missouri.edu/publications/g672" TargetMode="External"/><Relationship Id="rId3034" Type="http://schemas.openxmlformats.org/officeDocument/2006/relationships/hyperlink" Target="https://extension.missouri.edu/publications/g672" TargetMode="External"/><Relationship Id="rId3241" Type="http://schemas.openxmlformats.org/officeDocument/2006/relationships/hyperlink" Target="https://extension.missouri.edu/publications/g672" TargetMode="External"/><Relationship Id="rId162" Type="http://schemas.openxmlformats.org/officeDocument/2006/relationships/hyperlink" Target="https://extension.missouri.edu/publications/g672" TargetMode="External"/><Relationship Id="rId2050" Type="http://schemas.openxmlformats.org/officeDocument/2006/relationships/hyperlink" Target="https://extension.missouri.edu/publications/g672" TargetMode="External"/><Relationship Id="rId3101" Type="http://schemas.openxmlformats.org/officeDocument/2006/relationships/hyperlink" Target="https://extension.missouri.edu/publications/g672" TargetMode="External"/><Relationship Id="rId979" Type="http://schemas.openxmlformats.org/officeDocument/2006/relationships/hyperlink" Target="https://extension.missouri.edu/publications/g672" TargetMode="External"/><Relationship Id="rId839" Type="http://schemas.openxmlformats.org/officeDocument/2006/relationships/hyperlink" Target="https://extension.missouri.edu/publications/g672" TargetMode="External"/><Relationship Id="rId1469" Type="http://schemas.openxmlformats.org/officeDocument/2006/relationships/hyperlink" Target="https://extension.missouri.edu/publications/g672" TargetMode="External"/><Relationship Id="rId2867" Type="http://schemas.openxmlformats.org/officeDocument/2006/relationships/hyperlink" Target="https://extension.missouri.edu/publications/g672" TargetMode="External"/><Relationship Id="rId3918" Type="http://schemas.openxmlformats.org/officeDocument/2006/relationships/hyperlink" Target="https://extension.missouri.edu/publications/g672" TargetMode="External"/><Relationship Id="rId4082" Type="http://schemas.openxmlformats.org/officeDocument/2006/relationships/hyperlink" Target="https://extension.missouri.edu/publications/g672" TargetMode="External"/><Relationship Id="rId1676" Type="http://schemas.openxmlformats.org/officeDocument/2006/relationships/hyperlink" Target="https://extension.missouri.edu/publications/g672" TargetMode="External"/><Relationship Id="rId1883" Type="http://schemas.openxmlformats.org/officeDocument/2006/relationships/hyperlink" Target="https://extension.missouri.edu/publications/g672" TargetMode="External"/><Relationship Id="rId2727" Type="http://schemas.openxmlformats.org/officeDocument/2006/relationships/hyperlink" Target="https://extension.missouri.edu/publications/g672" TargetMode="External"/><Relationship Id="rId2934" Type="http://schemas.openxmlformats.org/officeDocument/2006/relationships/hyperlink" Target="https://extension.missouri.edu/publications/g672" TargetMode="External"/><Relationship Id="rId906" Type="http://schemas.openxmlformats.org/officeDocument/2006/relationships/hyperlink" Target="https://extension.missouri.edu/publications/g672" TargetMode="External"/><Relationship Id="rId1329" Type="http://schemas.openxmlformats.org/officeDocument/2006/relationships/hyperlink" Target="https://extension.missouri.edu/publications/g672" TargetMode="External"/><Relationship Id="rId1536" Type="http://schemas.openxmlformats.org/officeDocument/2006/relationships/hyperlink" Target="https://extension.missouri.edu/publications/g672" TargetMode="External"/><Relationship Id="rId1743" Type="http://schemas.openxmlformats.org/officeDocument/2006/relationships/hyperlink" Target="https://extension.missouri.edu/publications/g672" TargetMode="External"/><Relationship Id="rId1950" Type="http://schemas.openxmlformats.org/officeDocument/2006/relationships/hyperlink" Target="https://extension.missouri.edu/publications/g672" TargetMode="External"/><Relationship Id="rId35" Type="http://schemas.openxmlformats.org/officeDocument/2006/relationships/hyperlink" Target="https://extension.missouri.edu/publications/g672" TargetMode="External"/><Relationship Id="rId1603" Type="http://schemas.openxmlformats.org/officeDocument/2006/relationships/hyperlink" Target="https://extension.missouri.edu/publications/g672" TargetMode="External"/><Relationship Id="rId1810" Type="http://schemas.openxmlformats.org/officeDocument/2006/relationships/hyperlink" Target="https://extension.missouri.edu/publications/g672" TargetMode="External"/><Relationship Id="rId3568" Type="http://schemas.openxmlformats.org/officeDocument/2006/relationships/hyperlink" Target="https://extension.missouri.edu/publications/g672" TargetMode="External"/><Relationship Id="rId3775" Type="http://schemas.openxmlformats.org/officeDocument/2006/relationships/hyperlink" Target="https://extension.missouri.edu/publications/g672" TargetMode="External"/><Relationship Id="rId3982" Type="http://schemas.openxmlformats.org/officeDocument/2006/relationships/hyperlink" Target="https://extension.missouri.edu/publications/g672" TargetMode="External"/><Relationship Id="rId489" Type="http://schemas.openxmlformats.org/officeDocument/2006/relationships/hyperlink" Target="https://extension.missouri.edu/publications/g672" TargetMode="External"/><Relationship Id="rId696" Type="http://schemas.openxmlformats.org/officeDocument/2006/relationships/hyperlink" Target="https://extension.missouri.edu/publications/g672" TargetMode="External"/><Relationship Id="rId2377" Type="http://schemas.openxmlformats.org/officeDocument/2006/relationships/hyperlink" Target="https://extension.missouri.edu/publications/g672" TargetMode="External"/><Relationship Id="rId2584" Type="http://schemas.openxmlformats.org/officeDocument/2006/relationships/hyperlink" Target="https://extension.missouri.edu/publications/g672" TargetMode="External"/><Relationship Id="rId2791" Type="http://schemas.openxmlformats.org/officeDocument/2006/relationships/hyperlink" Target="https://extension.missouri.edu/publications/g672" TargetMode="External"/><Relationship Id="rId3428" Type="http://schemas.openxmlformats.org/officeDocument/2006/relationships/hyperlink" Target="https://extension.missouri.edu/publications/g672" TargetMode="External"/><Relationship Id="rId3635" Type="http://schemas.openxmlformats.org/officeDocument/2006/relationships/hyperlink" Target="https://extension.missouri.edu/publications/g672" TargetMode="External"/><Relationship Id="rId349" Type="http://schemas.openxmlformats.org/officeDocument/2006/relationships/hyperlink" Target="https://extension.missouri.edu/publications/g672" TargetMode="External"/><Relationship Id="rId556" Type="http://schemas.openxmlformats.org/officeDocument/2006/relationships/hyperlink" Target="https://extension.missouri.edu/publications/g672" TargetMode="External"/><Relationship Id="rId763" Type="http://schemas.openxmlformats.org/officeDocument/2006/relationships/hyperlink" Target="https://extension.missouri.edu/publications/g672" TargetMode="External"/><Relationship Id="rId1186" Type="http://schemas.openxmlformats.org/officeDocument/2006/relationships/hyperlink" Target="https://extension.missouri.edu/publications/g672" TargetMode="External"/><Relationship Id="rId1393" Type="http://schemas.openxmlformats.org/officeDocument/2006/relationships/hyperlink" Target="https://extension.missouri.edu/publications/g672" TargetMode="External"/><Relationship Id="rId2237" Type="http://schemas.openxmlformats.org/officeDocument/2006/relationships/hyperlink" Target="https://extension.missouri.edu/publications/g672" TargetMode="External"/><Relationship Id="rId2444" Type="http://schemas.openxmlformats.org/officeDocument/2006/relationships/hyperlink" Target="https://extension.missouri.edu/publications/g672" TargetMode="External"/><Relationship Id="rId3842" Type="http://schemas.openxmlformats.org/officeDocument/2006/relationships/hyperlink" Target="https://extension.missouri.edu/publications/g672" TargetMode="External"/><Relationship Id="rId209" Type="http://schemas.openxmlformats.org/officeDocument/2006/relationships/hyperlink" Target="https://extension.missouri.edu/publications/g672" TargetMode="External"/><Relationship Id="rId416" Type="http://schemas.openxmlformats.org/officeDocument/2006/relationships/hyperlink" Target="https://extension.missouri.edu/publications/g672" TargetMode="External"/><Relationship Id="rId970" Type="http://schemas.openxmlformats.org/officeDocument/2006/relationships/hyperlink" Target="https://extension.missouri.edu/publications/g672" TargetMode="External"/><Relationship Id="rId1046" Type="http://schemas.openxmlformats.org/officeDocument/2006/relationships/hyperlink" Target="https://extension.missouri.edu/publications/g672" TargetMode="External"/><Relationship Id="rId1253" Type="http://schemas.openxmlformats.org/officeDocument/2006/relationships/hyperlink" Target="https://extension.missouri.edu/publications/g672" TargetMode="External"/><Relationship Id="rId2651" Type="http://schemas.openxmlformats.org/officeDocument/2006/relationships/hyperlink" Target="https://extension.missouri.edu/publications/g672" TargetMode="External"/><Relationship Id="rId3702" Type="http://schemas.openxmlformats.org/officeDocument/2006/relationships/hyperlink" Target="https://extension.missouri.edu/publications/g672" TargetMode="External"/><Relationship Id="rId623" Type="http://schemas.openxmlformats.org/officeDocument/2006/relationships/hyperlink" Target="https://extension.missouri.edu/publications/g672" TargetMode="External"/><Relationship Id="rId830" Type="http://schemas.openxmlformats.org/officeDocument/2006/relationships/hyperlink" Target="https://extension.missouri.edu/publications/g672" TargetMode="External"/><Relationship Id="rId1460" Type="http://schemas.openxmlformats.org/officeDocument/2006/relationships/hyperlink" Target="https://extension.missouri.edu/publications/g672" TargetMode="External"/><Relationship Id="rId2304" Type="http://schemas.openxmlformats.org/officeDocument/2006/relationships/hyperlink" Target="https://extension.missouri.edu/publications/g672" TargetMode="External"/><Relationship Id="rId2511" Type="http://schemas.openxmlformats.org/officeDocument/2006/relationships/hyperlink" Target="https://extension.missouri.edu/publications/g672" TargetMode="External"/><Relationship Id="rId1113" Type="http://schemas.openxmlformats.org/officeDocument/2006/relationships/hyperlink" Target="https://extension.missouri.edu/publications/g672" TargetMode="External"/><Relationship Id="rId1320" Type="http://schemas.openxmlformats.org/officeDocument/2006/relationships/hyperlink" Target="https://extension.missouri.edu/publications/g672" TargetMode="External"/><Relationship Id="rId3078" Type="http://schemas.openxmlformats.org/officeDocument/2006/relationships/hyperlink" Target="https://extension.missouri.edu/publications/g672" TargetMode="External"/><Relationship Id="rId3285" Type="http://schemas.openxmlformats.org/officeDocument/2006/relationships/hyperlink" Target="https://extension.missouri.edu/publications/g672" TargetMode="External"/><Relationship Id="rId3492" Type="http://schemas.openxmlformats.org/officeDocument/2006/relationships/hyperlink" Target="https://extension.missouri.edu/publications/g672" TargetMode="External"/><Relationship Id="rId2094" Type="http://schemas.openxmlformats.org/officeDocument/2006/relationships/hyperlink" Target="https://extension.missouri.edu/publications/g672" TargetMode="External"/><Relationship Id="rId3145" Type="http://schemas.openxmlformats.org/officeDocument/2006/relationships/hyperlink" Target="https://extension.missouri.edu/publications/g672" TargetMode="External"/><Relationship Id="rId3352" Type="http://schemas.openxmlformats.org/officeDocument/2006/relationships/hyperlink" Target="https://extension.missouri.edu/publications/g672" TargetMode="External"/><Relationship Id="rId273" Type="http://schemas.openxmlformats.org/officeDocument/2006/relationships/hyperlink" Target="https://extension.missouri.edu/publications/g672" TargetMode="External"/><Relationship Id="rId480" Type="http://schemas.openxmlformats.org/officeDocument/2006/relationships/hyperlink" Target="https://extension.missouri.edu/publications/g672" TargetMode="External"/><Relationship Id="rId2161" Type="http://schemas.openxmlformats.org/officeDocument/2006/relationships/hyperlink" Target="https://extension.missouri.edu/publications/g672" TargetMode="External"/><Relationship Id="rId3005" Type="http://schemas.openxmlformats.org/officeDocument/2006/relationships/hyperlink" Target="https://extension.missouri.edu/publications/g672" TargetMode="External"/><Relationship Id="rId3212" Type="http://schemas.openxmlformats.org/officeDocument/2006/relationships/hyperlink" Target="https://extension.missouri.edu/publications/g672" TargetMode="External"/><Relationship Id="rId133" Type="http://schemas.openxmlformats.org/officeDocument/2006/relationships/hyperlink" Target="https://extension.missouri.edu/publications/g672" TargetMode="External"/><Relationship Id="rId340" Type="http://schemas.openxmlformats.org/officeDocument/2006/relationships/hyperlink" Target="https://extension.missouri.edu/publications/g672" TargetMode="External"/><Relationship Id="rId2021" Type="http://schemas.openxmlformats.org/officeDocument/2006/relationships/hyperlink" Target="https://extension.missouri.edu/publications/g672" TargetMode="External"/><Relationship Id="rId200" Type="http://schemas.openxmlformats.org/officeDocument/2006/relationships/hyperlink" Target="https://extension.missouri.edu/publications/g672" TargetMode="External"/><Relationship Id="rId2978" Type="http://schemas.openxmlformats.org/officeDocument/2006/relationships/hyperlink" Target="https://extension.missouri.edu/publications/g672" TargetMode="External"/><Relationship Id="rId1787" Type="http://schemas.openxmlformats.org/officeDocument/2006/relationships/hyperlink" Target="https://extension.missouri.edu/publications/g672" TargetMode="External"/><Relationship Id="rId1994" Type="http://schemas.openxmlformats.org/officeDocument/2006/relationships/hyperlink" Target="https://extension.missouri.edu/publications/g672" TargetMode="External"/><Relationship Id="rId2838" Type="http://schemas.openxmlformats.org/officeDocument/2006/relationships/hyperlink" Target="https://extension.missouri.edu/publications/g672" TargetMode="External"/><Relationship Id="rId79" Type="http://schemas.openxmlformats.org/officeDocument/2006/relationships/hyperlink" Target="https://extension.missouri.edu/publications/g672" TargetMode="External"/><Relationship Id="rId1647" Type="http://schemas.openxmlformats.org/officeDocument/2006/relationships/hyperlink" Target="https://extension.missouri.edu/publications/g672" TargetMode="External"/><Relationship Id="rId1854" Type="http://schemas.openxmlformats.org/officeDocument/2006/relationships/hyperlink" Target="https://extension.missouri.edu/publications/g672" TargetMode="External"/><Relationship Id="rId2905" Type="http://schemas.openxmlformats.org/officeDocument/2006/relationships/hyperlink" Target="https://extension.missouri.edu/publications/g672" TargetMode="External"/><Relationship Id="rId4053" Type="http://schemas.openxmlformats.org/officeDocument/2006/relationships/hyperlink" Target="https://extension.missouri.edu/publications/g672" TargetMode="External"/><Relationship Id="rId1507" Type="http://schemas.openxmlformats.org/officeDocument/2006/relationships/hyperlink" Target="https://extension.missouri.edu/publications/g672" TargetMode="External"/><Relationship Id="rId1714" Type="http://schemas.openxmlformats.org/officeDocument/2006/relationships/hyperlink" Target="https://extension.missouri.edu/publications/g672" TargetMode="External"/><Relationship Id="rId1921" Type="http://schemas.openxmlformats.org/officeDocument/2006/relationships/hyperlink" Target="https://extension.missouri.edu/publications/g672" TargetMode="External"/><Relationship Id="rId3679" Type="http://schemas.openxmlformats.org/officeDocument/2006/relationships/hyperlink" Target="https://extension.missouri.edu/publications/g672" TargetMode="External"/><Relationship Id="rId2488" Type="http://schemas.openxmlformats.org/officeDocument/2006/relationships/hyperlink" Target="https://extension.missouri.edu/publications/g672" TargetMode="External"/><Relationship Id="rId3886" Type="http://schemas.openxmlformats.org/officeDocument/2006/relationships/hyperlink" Target="https://extension.missouri.edu/publications/g672" TargetMode="External"/><Relationship Id="rId1297" Type="http://schemas.openxmlformats.org/officeDocument/2006/relationships/hyperlink" Target="https://extension.missouri.edu/publications/g672" TargetMode="External"/><Relationship Id="rId2695" Type="http://schemas.openxmlformats.org/officeDocument/2006/relationships/hyperlink" Target="https://extension.missouri.edu/publications/g672" TargetMode="External"/><Relationship Id="rId3539" Type="http://schemas.openxmlformats.org/officeDocument/2006/relationships/hyperlink" Target="https://extension.missouri.edu/publications/g672" TargetMode="External"/><Relationship Id="rId3746" Type="http://schemas.openxmlformats.org/officeDocument/2006/relationships/hyperlink" Target="https://extension.missouri.edu/publications/g672" TargetMode="External"/><Relationship Id="rId3953" Type="http://schemas.openxmlformats.org/officeDocument/2006/relationships/hyperlink" Target="https://extension.missouri.edu/publications/g672" TargetMode="External"/><Relationship Id="rId667" Type="http://schemas.openxmlformats.org/officeDocument/2006/relationships/hyperlink" Target="https://extension.missouri.edu/publications/g672" TargetMode="External"/><Relationship Id="rId874" Type="http://schemas.openxmlformats.org/officeDocument/2006/relationships/hyperlink" Target="https://extension.missouri.edu/publications/g672" TargetMode="External"/><Relationship Id="rId2348" Type="http://schemas.openxmlformats.org/officeDocument/2006/relationships/hyperlink" Target="https://extension.missouri.edu/publications/g672" TargetMode="External"/><Relationship Id="rId2555" Type="http://schemas.openxmlformats.org/officeDocument/2006/relationships/hyperlink" Target="https://extension.missouri.edu/publications/g672" TargetMode="External"/><Relationship Id="rId2762" Type="http://schemas.openxmlformats.org/officeDocument/2006/relationships/hyperlink" Target="https://extension.missouri.edu/publications/g672" TargetMode="External"/><Relationship Id="rId3606" Type="http://schemas.openxmlformats.org/officeDocument/2006/relationships/hyperlink" Target="https://extension.missouri.edu/publications/g672" TargetMode="External"/><Relationship Id="rId3813" Type="http://schemas.openxmlformats.org/officeDocument/2006/relationships/hyperlink" Target="https://extension.missouri.edu/publications/g672" TargetMode="External"/><Relationship Id="rId527" Type="http://schemas.openxmlformats.org/officeDocument/2006/relationships/hyperlink" Target="https://extension.missouri.edu/publications/g672" TargetMode="External"/><Relationship Id="rId734" Type="http://schemas.openxmlformats.org/officeDocument/2006/relationships/hyperlink" Target="https://extension.missouri.edu/publications/g672" TargetMode="External"/><Relationship Id="rId941" Type="http://schemas.openxmlformats.org/officeDocument/2006/relationships/hyperlink" Target="https://extension.missouri.edu/publications/g672" TargetMode="External"/><Relationship Id="rId1157" Type="http://schemas.openxmlformats.org/officeDocument/2006/relationships/hyperlink" Target="https://extension.missouri.edu/publications/g672" TargetMode="External"/><Relationship Id="rId1364" Type="http://schemas.openxmlformats.org/officeDocument/2006/relationships/hyperlink" Target="https://extension.missouri.edu/publications/g672" TargetMode="External"/><Relationship Id="rId1571" Type="http://schemas.openxmlformats.org/officeDocument/2006/relationships/hyperlink" Target="https://extension.missouri.edu/publications/g672" TargetMode="External"/><Relationship Id="rId2208" Type="http://schemas.openxmlformats.org/officeDocument/2006/relationships/hyperlink" Target="https://extension.missouri.edu/publications/g672" TargetMode="External"/><Relationship Id="rId2415" Type="http://schemas.openxmlformats.org/officeDocument/2006/relationships/hyperlink" Target="https://extension.missouri.edu/publications/g672" TargetMode="External"/><Relationship Id="rId2622" Type="http://schemas.openxmlformats.org/officeDocument/2006/relationships/hyperlink" Target="https://extension.missouri.edu/publications/g672" TargetMode="External"/><Relationship Id="rId70" Type="http://schemas.openxmlformats.org/officeDocument/2006/relationships/hyperlink" Target="https://extension.missouri.edu/publications/g672" TargetMode="External"/><Relationship Id="rId801" Type="http://schemas.openxmlformats.org/officeDocument/2006/relationships/hyperlink" Target="https://extension.missouri.edu/publications/g672" TargetMode="External"/><Relationship Id="rId1017" Type="http://schemas.openxmlformats.org/officeDocument/2006/relationships/hyperlink" Target="https://extension.missouri.edu/publications/g672" TargetMode="External"/><Relationship Id="rId1224" Type="http://schemas.openxmlformats.org/officeDocument/2006/relationships/hyperlink" Target="https://extension.missouri.edu/publications/g672" TargetMode="External"/><Relationship Id="rId1431" Type="http://schemas.openxmlformats.org/officeDocument/2006/relationships/hyperlink" Target="https://extension.missouri.edu/publications/g672" TargetMode="External"/><Relationship Id="rId3189" Type="http://schemas.openxmlformats.org/officeDocument/2006/relationships/hyperlink" Target="https://extension.missouri.edu/publications/g672" TargetMode="External"/><Relationship Id="rId3396" Type="http://schemas.openxmlformats.org/officeDocument/2006/relationships/hyperlink" Target="https://extension.missouri.edu/publications/g672" TargetMode="External"/><Relationship Id="rId3049" Type="http://schemas.openxmlformats.org/officeDocument/2006/relationships/hyperlink" Target="https://extension.missouri.edu/publications/g672" TargetMode="External"/><Relationship Id="rId3256" Type="http://schemas.openxmlformats.org/officeDocument/2006/relationships/hyperlink" Target="https://extension.missouri.edu/publications/g672" TargetMode="External"/><Relationship Id="rId3463" Type="http://schemas.openxmlformats.org/officeDocument/2006/relationships/hyperlink" Target="https://extension.missouri.edu/publications/g672" TargetMode="External"/><Relationship Id="rId177" Type="http://schemas.openxmlformats.org/officeDocument/2006/relationships/hyperlink" Target="https://extension.missouri.edu/publications/g672" TargetMode="External"/><Relationship Id="rId384" Type="http://schemas.openxmlformats.org/officeDocument/2006/relationships/hyperlink" Target="https://extension.missouri.edu/publications/g672" TargetMode="External"/><Relationship Id="rId591" Type="http://schemas.openxmlformats.org/officeDocument/2006/relationships/hyperlink" Target="https://extension.missouri.edu/publications/g672" TargetMode="External"/><Relationship Id="rId2065" Type="http://schemas.openxmlformats.org/officeDocument/2006/relationships/hyperlink" Target="https://extension.missouri.edu/publications/g672" TargetMode="External"/><Relationship Id="rId2272" Type="http://schemas.openxmlformats.org/officeDocument/2006/relationships/hyperlink" Target="https://extension.missouri.edu/publications/g672" TargetMode="External"/><Relationship Id="rId3116" Type="http://schemas.openxmlformats.org/officeDocument/2006/relationships/hyperlink" Target="https://extension.missouri.edu/publications/g672" TargetMode="External"/><Relationship Id="rId3670" Type="http://schemas.openxmlformats.org/officeDocument/2006/relationships/hyperlink" Target="https://extension.missouri.edu/publications/g672" TargetMode="External"/><Relationship Id="rId244" Type="http://schemas.openxmlformats.org/officeDocument/2006/relationships/hyperlink" Target="https://extension.missouri.edu/publications/g672" TargetMode="External"/><Relationship Id="rId1081" Type="http://schemas.openxmlformats.org/officeDocument/2006/relationships/hyperlink" Target="https://extension.missouri.edu/publications/g672" TargetMode="External"/><Relationship Id="rId3323" Type="http://schemas.openxmlformats.org/officeDocument/2006/relationships/hyperlink" Target="https://extension.missouri.edu/publications/g672" TargetMode="External"/><Relationship Id="rId3530" Type="http://schemas.openxmlformats.org/officeDocument/2006/relationships/hyperlink" Target="https://extension.missouri.edu/publications/g672" TargetMode="External"/><Relationship Id="rId451" Type="http://schemas.openxmlformats.org/officeDocument/2006/relationships/hyperlink" Target="https://extension.missouri.edu/publications/g672" TargetMode="External"/><Relationship Id="rId2132" Type="http://schemas.openxmlformats.org/officeDocument/2006/relationships/hyperlink" Target="https://extension.missouri.edu/publications/g672" TargetMode="External"/><Relationship Id="rId104" Type="http://schemas.openxmlformats.org/officeDocument/2006/relationships/hyperlink" Target="https://extension.missouri.edu/publications/g672" TargetMode="External"/><Relationship Id="rId311" Type="http://schemas.openxmlformats.org/officeDocument/2006/relationships/hyperlink" Target="https://extension.missouri.edu/publications/g672" TargetMode="External"/><Relationship Id="rId1898" Type="http://schemas.openxmlformats.org/officeDocument/2006/relationships/hyperlink" Target="https://extension.missouri.edu/publications/g672" TargetMode="External"/><Relationship Id="rId2949" Type="http://schemas.openxmlformats.org/officeDocument/2006/relationships/hyperlink" Target="https://extension.missouri.edu/publications/g672" TargetMode="External"/><Relationship Id="rId4097" Type="http://schemas.openxmlformats.org/officeDocument/2006/relationships/printerSettings" Target="../printerSettings/printerSettings1.bin"/><Relationship Id="rId1758" Type="http://schemas.openxmlformats.org/officeDocument/2006/relationships/hyperlink" Target="https://extension.missouri.edu/publications/g672" TargetMode="External"/><Relationship Id="rId2809" Type="http://schemas.openxmlformats.org/officeDocument/2006/relationships/hyperlink" Target="https://extension.missouri.edu/publications/g672" TargetMode="External"/><Relationship Id="rId1965" Type="http://schemas.openxmlformats.org/officeDocument/2006/relationships/hyperlink" Target="https://extension.missouri.edu/publications/g672" TargetMode="External"/><Relationship Id="rId3180" Type="http://schemas.openxmlformats.org/officeDocument/2006/relationships/hyperlink" Target="https://extension.missouri.edu/publications/g672" TargetMode="External"/><Relationship Id="rId4024" Type="http://schemas.openxmlformats.org/officeDocument/2006/relationships/hyperlink" Target="https://extension.missouri.edu/publications/g672" TargetMode="External"/><Relationship Id="rId1618" Type="http://schemas.openxmlformats.org/officeDocument/2006/relationships/hyperlink" Target="https://extension.missouri.edu/publications/g672" TargetMode="External"/><Relationship Id="rId1825" Type="http://schemas.openxmlformats.org/officeDocument/2006/relationships/hyperlink" Target="https://extension.missouri.edu/publications/g672" TargetMode="External"/><Relationship Id="rId3040" Type="http://schemas.openxmlformats.org/officeDocument/2006/relationships/hyperlink" Target="https://extension.missouri.edu/publications/g672" TargetMode="External"/><Relationship Id="rId3997" Type="http://schemas.openxmlformats.org/officeDocument/2006/relationships/hyperlink" Target="https://extension.missouri.edu/publications/g672" TargetMode="External"/><Relationship Id="rId2599" Type="http://schemas.openxmlformats.org/officeDocument/2006/relationships/hyperlink" Target="https://extension.missouri.edu/publications/g672" TargetMode="External"/><Relationship Id="rId3857" Type="http://schemas.openxmlformats.org/officeDocument/2006/relationships/hyperlink" Target="https://extension.missouri.edu/publications/g672" TargetMode="External"/><Relationship Id="rId778" Type="http://schemas.openxmlformats.org/officeDocument/2006/relationships/hyperlink" Target="https://extension.missouri.edu/publications/g672" TargetMode="External"/><Relationship Id="rId985" Type="http://schemas.openxmlformats.org/officeDocument/2006/relationships/hyperlink" Target="https://extension.missouri.edu/publications/g672" TargetMode="External"/><Relationship Id="rId2459" Type="http://schemas.openxmlformats.org/officeDocument/2006/relationships/hyperlink" Target="https://extension.missouri.edu/publications/g672" TargetMode="External"/><Relationship Id="rId2666" Type="http://schemas.openxmlformats.org/officeDocument/2006/relationships/hyperlink" Target="https://extension.missouri.edu/publications/g672" TargetMode="External"/><Relationship Id="rId2873" Type="http://schemas.openxmlformats.org/officeDocument/2006/relationships/hyperlink" Target="https://extension.missouri.edu/publications/g672" TargetMode="External"/><Relationship Id="rId3717" Type="http://schemas.openxmlformats.org/officeDocument/2006/relationships/hyperlink" Target="https://extension.missouri.edu/publications/g672" TargetMode="External"/><Relationship Id="rId3924" Type="http://schemas.openxmlformats.org/officeDocument/2006/relationships/hyperlink" Target="https://extension.missouri.edu/publications/g672" TargetMode="External"/><Relationship Id="rId638" Type="http://schemas.openxmlformats.org/officeDocument/2006/relationships/hyperlink" Target="https://extension.missouri.edu/publications/g672" TargetMode="External"/><Relationship Id="rId845" Type="http://schemas.openxmlformats.org/officeDocument/2006/relationships/hyperlink" Target="https://extension.missouri.edu/publications/g672" TargetMode="External"/><Relationship Id="rId1268" Type="http://schemas.openxmlformats.org/officeDocument/2006/relationships/hyperlink" Target="https://extension.missouri.edu/publications/g672" TargetMode="External"/><Relationship Id="rId1475" Type="http://schemas.openxmlformats.org/officeDocument/2006/relationships/hyperlink" Target="https://extension.missouri.edu/publications/g672" TargetMode="External"/><Relationship Id="rId1682" Type="http://schemas.openxmlformats.org/officeDocument/2006/relationships/hyperlink" Target="https://extension.missouri.edu/publications/g672" TargetMode="External"/><Relationship Id="rId2319" Type="http://schemas.openxmlformats.org/officeDocument/2006/relationships/hyperlink" Target="https://extension.missouri.edu/publications/g672" TargetMode="External"/><Relationship Id="rId2526" Type="http://schemas.openxmlformats.org/officeDocument/2006/relationships/hyperlink" Target="https://extension.missouri.edu/publications/g672" TargetMode="External"/><Relationship Id="rId2733" Type="http://schemas.openxmlformats.org/officeDocument/2006/relationships/hyperlink" Target="https://extension.missouri.edu/publications/g672" TargetMode="External"/><Relationship Id="rId705" Type="http://schemas.openxmlformats.org/officeDocument/2006/relationships/hyperlink" Target="https://extension.missouri.edu/publications/g672" TargetMode="External"/><Relationship Id="rId1128" Type="http://schemas.openxmlformats.org/officeDocument/2006/relationships/hyperlink" Target="https://extension.missouri.edu/publications/g672" TargetMode="External"/><Relationship Id="rId1335" Type="http://schemas.openxmlformats.org/officeDocument/2006/relationships/hyperlink" Target="https://extension.missouri.edu/publications/g672" TargetMode="External"/><Relationship Id="rId1542" Type="http://schemas.openxmlformats.org/officeDocument/2006/relationships/hyperlink" Target="https://extension.missouri.edu/publications/g672" TargetMode="External"/><Relationship Id="rId2940" Type="http://schemas.openxmlformats.org/officeDocument/2006/relationships/hyperlink" Target="https://extension.missouri.edu/publications/g672" TargetMode="External"/><Relationship Id="rId912" Type="http://schemas.openxmlformats.org/officeDocument/2006/relationships/hyperlink" Target="https://extension.missouri.edu/publications/g672" TargetMode="External"/><Relationship Id="rId2800" Type="http://schemas.openxmlformats.org/officeDocument/2006/relationships/hyperlink" Target="https://extension.missouri.edu/publications/g672" TargetMode="External"/><Relationship Id="rId41" Type="http://schemas.openxmlformats.org/officeDocument/2006/relationships/hyperlink" Target="https://extension.missouri.edu/publications/g672" TargetMode="External"/><Relationship Id="rId1402" Type="http://schemas.openxmlformats.org/officeDocument/2006/relationships/hyperlink" Target="https://extension.missouri.edu/publications/g672" TargetMode="External"/><Relationship Id="rId288" Type="http://schemas.openxmlformats.org/officeDocument/2006/relationships/hyperlink" Target="https://extension.missouri.edu/publications/g672" TargetMode="External"/><Relationship Id="rId3367" Type="http://schemas.openxmlformats.org/officeDocument/2006/relationships/hyperlink" Target="https://extension.missouri.edu/publications/g672" TargetMode="External"/><Relationship Id="rId3574" Type="http://schemas.openxmlformats.org/officeDocument/2006/relationships/hyperlink" Target="https://extension.missouri.edu/publications/g672" TargetMode="External"/><Relationship Id="rId3781" Type="http://schemas.openxmlformats.org/officeDocument/2006/relationships/hyperlink" Target="https://extension.missouri.edu/publications/g672" TargetMode="External"/><Relationship Id="rId495" Type="http://schemas.openxmlformats.org/officeDocument/2006/relationships/hyperlink" Target="https://extension.missouri.edu/publications/g672" TargetMode="External"/><Relationship Id="rId2176" Type="http://schemas.openxmlformats.org/officeDocument/2006/relationships/hyperlink" Target="https://extension.missouri.edu/publications/g672" TargetMode="External"/><Relationship Id="rId2383" Type="http://schemas.openxmlformats.org/officeDocument/2006/relationships/hyperlink" Target="https://extension.missouri.edu/publications/g672" TargetMode="External"/><Relationship Id="rId2590" Type="http://schemas.openxmlformats.org/officeDocument/2006/relationships/hyperlink" Target="https://extension.missouri.edu/publications/g672" TargetMode="External"/><Relationship Id="rId3227" Type="http://schemas.openxmlformats.org/officeDocument/2006/relationships/hyperlink" Target="https://extension.missouri.edu/publications/g672" TargetMode="External"/><Relationship Id="rId3434" Type="http://schemas.openxmlformats.org/officeDocument/2006/relationships/hyperlink" Target="https://extension.missouri.edu/publications/g672" TargetMode="External"/><Relationship Id="rId3641" Type="http://schemas.openxmlformats.org/officeDocument/2006/relationships/hyperlink" Target="https://extension.missouri.edu/publications/g672" TargetMode="External"/><Relationship Id="rId148" Type="http://schemas.openxmlformats.org/officeDocument/2006/relationships/hyperlink" Target="https://extension.missouri.edu/publications/g672" TargetMode="External"/><Relationship Id="rId355" Type="http://schemas.openxmlformats.org/officeDocument/2006/relationships/hyperlink" Target="https://extension.missouri.edu/publications/g672" TargetMode="External"/><Relationship Id="rId562" Type="http://schemas.openxmlformats.org/officeDocument/2006/relationships/hyperlink" Target="https://extension.missouri.edu/publications/g672" TargetMode="External"/><Relationship Id="rId1192" Type="http://schemas.openxmlformats.org/officeDocument/2006/relationships/hyperlink" Target="https://extension.missouri.edu/publications/g672" TargetMode="External"/><Relationship Id="rId2036" Type="http://schemas.openxmlformats.org/officeDocument/2006/relationships/hyperlink" Target="https://extension.missouri.edu/publications/g672" TargetMode="External"/><Relationship Id="rId2243" Type="http://schemas.openxmlformats.org/officeDocument/2006/relationships/hyperlink" Target="https://extension.missouri.edu/publications/g672" TargetMode="External"/><Relationship Id="rId2450" Type="http://schemas.openxmlformats.org/officeDocument/2006/relationships/hyperlink" Target="https://extension.missouri.edu/publications/g672" TargetMode="External"/><Relationship Id="rId3501" Type="http://schemas.openxmlformats.org/officeDocument/2006/relationships/hyperlink" Target="https://extension.missouri.edu/publications/g672" TargetMode="External"/><Relationship Id="rId215" Type="http://schemas.openxmlformats.org/officeDocument/2006/relationships/hyperlink" Target="https://extension.missouri.edu/publications/g672" TargetMode="External"/><Relationship Id="rId422" Type="http://schemas.openxmlformats.org/officeDocument/2006/relationships/hyperlink" Target="https://extension.missouri.edu/publications/g672" TargetMode="External"/><Relationship Id="rId1052" Type="http://schemas.openxmlformats.org/officeDocument/2006/relationships/hyperlink" Target="https://extension.missouri.edu/publications/g672" TargetMode="External"/><Relationship Id="rId2103" Type="http://schemas.openxmlformats.org/officeDocument/2006/relationships/hyperlink" Target="https://extension.missouri.edu/publications/g672" TargetMode="External"/><Relationship Id="rId2310" Type="http://schemas.openxmlformats.org/officeDocument/2006/relationships/hyperlink" Target="https://extension.missouri.edu/publications/g672" TargetMode="External"/><Relationship Id="rId4068" Type="http://schemas.openxmlformats.org/officeDocument/2006/relationships/hyperlink" Target="https://extension.missouri.edu/publications/g672" TargetMode="External"/><Relationship Id="rId1869" Type="http://schemas.openxmlformats.org/officeDocument/2006/relationships/hyperlink" Target="https://extension.missouri.edu/publications/g672" TargetMode="External"/><Relationship Id="rId3084" Type="http://schemas.openxmlformats.org/officeDocument/2006/relationships/hyperlink" Target="https://extension.missouri.edu/publications/g672" TargetMode="External"/><Relationship Id="rId3291" Type="http://schemas.openxmlformats.org/officeDocument/2006/relationships/hyperlink" Target="https://extension.missouri.edu/publications/g672" TargetMode="External"/><Relationship Id="rId1729" Type="http://schemas.openxmlformats.org/officeDocument/2006/relationships/hyperlink" Target="https://extension.missouri.edu/publications/g672" TargetMode="External"/><Relationship Id="rId1936" Type="http://schemas.openxmlformats.org/officeDocument/2006/relationships/hyperlink" Target="https://extension.missouri.edu/publications/g672" TargetMode="External"/><Relationship Id="rId3151" Type="http://schemas.openxmlformats.org/officeDocument/2006/relationships/hyperlink" Target="https://extension.missouri.edu/publications/g672" TargetMode="External"/><Relationship Id="rId3011" Type="http://schemas.openxmlformats.org/officeDocument/2006/relationships/hyperlink" Target="https://extension.missouri.edu/publications/g672" TargetMode="External"/><Relationship Id="rId3968" Type="http://schemas.openxmlformats.org/officeDocument/2006/relationships/hyperlink" Target="https://extension.missouri.edu/publications/g672" TargetMode="External"/><Relationship Id="rId5" Type="http://schemas.openxmlformats.org/officeDocument/2006/relationships/hyperlink" Target="https://extension.missouri.edu/publications/g672" TargetMode="External"/><Relationship Id="rId889" Type="http://schemas.openxmlformats.org/officeDocument/2006/relationships/hyperlink" Target="https://extension.missouri.edu/publications/g672" TargetMode="External"/><Relationship Id="rId2777" Type="http://schemas.openxmlformats.org/officeDocument/2006/relationships/hyperlink" Target="https://extension.missouri.edu/publications/g672" TargetMode="External"/><Relationship Id="rId749" Type="http://schemas.openxmlformats.org/officeDocument/2006/relationships/hyperlink" Target="https://extension.missouri.edu/publications/g672" TargetMode="External"/><Relationship Id="rId1379" Type="http://schemas.openxmlformats.org/officeDocument/2006/relationships/hyperlink" Target="https://extension.missouri.edu/publications/g672" TargetMode="External"/><Relationship Id="rId1586" Type="http://schemas.openxmlformats.org/officeDocument/2006/relationships/hyperlink" Target="https://extension.missouri.edu/publications/g672" TargetMode="External"/><Relationship Id="rId2984" Type="http://schemas.openxmlformats.org/officeDocument/2006/relationships/hyperlink" Target="https://extension.missouri.edu/publications/g672" TargetMode="External"/><Relationship Id="rId3828" Type="http://schemas.openxmlformats.org/officeDocument/2006/relationships/hyperlink" Target="https://extension.missouri.edu/publications/g672" TargetMode="External"/><Relationship Id="rId609" Type="http://schemas.openxmlformats.org/officeDocument/2006/relationships/hyperlink" Target="https://extension.missouri.edu/publications/g672" TargetMode="External"/><Relationship Id="rId956" Type="http://schemas.openxmlformats.org/officeDocument/2006/relationships/hyperlink" Target="https://extension.missouri.edu/publications/g672" TargetMode="External"/><Relationship Id="rId1239" Type="http://schemas.openxmlformats.org/officeDocument/2006/relationships/hyperlink" Target="https://extension.missouri.edu/publications/g672" TargetMode="External"/><Relationship Id="rId1793" Type="http://schemas.openxmlformats.org/officeDocument/2006/relationships/hyperlink" Target="https://extension.missouri.edu/publications/g672" TargetMode="External"/><Relationship Id="rId2637" Type="http://schemas.openxmlformats.org/officeDocument/2006/relationships/hyperlink" Target="https://extension.missouri.edu/publications/g672" TargetMode="External"/><Relationship Id="rId2844" Type="http://schemas.openxmlformats.org/officeDocument/2006/relationships/hyperlink" Target="https://extension.missouri.edu/publications/g672" TargetMode="External"/><Relationship Id="rId85" Type="http://schemas.openxmlformats.org/officeDocument/2006/relationships/hyperlink" Target="https://extension.missouri.edu/publications/g672" TargetMode="External"/><Relationship Id="rId816" Type="http://schemas.openxmlformats.org/officeDocument/2006/relationships/hyperlink" Target="https://extension.missouri.edu/publications/g672" TargetMode="External"/><Relationship Id="rId1446" Type="http://schemas.openxmlformats.org/officeDocument/2006/relationships/hyperlink" Target="https://extension.missouri.edu/publications/g672" TargetMode="External"/><Relationship Id="rId1653" Type="http://schemas.openxmlformats.org/officeDocument/2006/relationships/hyperlink" Target="https://extension.missouri.edu/publications/g672" TargetMode="External"/><Relationship Id="rId1860" Type="http://schemas.openxmlformats.org/officeDocument/2006/relationships/hyperlink" Target="https://extension.missouri.edu/publications/g672" TargetMode="External"/><Relationship Id="rId2704" Type="http://schemas.openxmlformats.org/officeDocument/2006/relationships/hyperlink" Target="https://extension.missouri.edu/publications/g672" TargetMode="External"/><Relationship Id="rId2911" Type="http://schemas.openxmlformats.org/officeDocument/2006/relationships/hyperlink" Target="https://extension.missouri.edu/publications/g672" TargetMode="External"/><Relationship Id="rId1306" Type="http://schemas.openxmlformats.org/officeDocument/2006/relationships/hyperlink" Target="https://extension.missouri.edu/publications/g672" TargetMode="External"/><Relationship Id="rId1513" Type="http://schemas.openxmlformats.org/officeDocument/2006/relationships/hyperlink" Target="https://extension.missouri.edu/publications/g672" TargetMode="External"/><Relationship Id="rId1720" Type="http://schemas.openxmlformats.org/officeDocument/2006/relationships/hyperlink" Target="https://extension.missouri.edu/publications/g672" TargetMode="External"/><Relationship Id="rId12" Type="http://schemas.openxmlformats.org/officeDocument/2006/relationships/hyperlink" Target="https://extension.missouri.edu/publications/g672" TargetMode="External"/><Relationship Id="rId3478" Type="http://schemas.openxmlformats.org/officeDocument/2006/relationships/hyperlink" Target="https://extension.missouri.edu/publications/g672" TargetMode="External"/><Relationship Id="rId3685" Type="http://schemas.openxmlformats.org/officeDocument/2006/relationships/hyperlink" Target="https://extension.missouri.edu/publications/g672" TargetMode="External"/><Relationship Id="rId3892" Type="http://schemas.openxmlformats.org/officeDocument/2006/relationships/hyperlink" Target="https://extension.missouri.edu/publications/g672" TargetMode="External"/><Relationship Id="rId399" Type="http://schemas.openxmlformats.org/officeDocument/2006/relationships/hyperlink" Target="https://extension.missouri.edu/publications/g672" TargetMode="External"/><Relationship Id="rId2287" Type="http://schemas.openxmlformats.org/officeDocument/2006/relationships/hyperlink" Target="https://extension.missouri.edu/publications/g672" TargetMode="External"/><Relationship Id="rId2494" Type="http://schemas.openxmlformats.org/officeDocument/2006/relationships/hyperlink" Target="https://extension.missouri.edu/publications/g672" TargetMode="External"/><Relationship Id="rId3338" Type="http://schemas.openxmlformats.org/officeDocument/2006/relationships/hyperlink" Target="https://extension.missouri.edu/publications/g672" TargetMode="External"/><Relationship Id="rId3545" Type="http://schemas.openxmlformats.org/officeDocument/2006/relationships/hyperlink" Target="https://extension.missouri.edu/publications/g672" TargetMode="External"/><Relationship Id="rId3752" Type="http://schemas.openxmlformats.org/officeDocument/2006/relationships/hyperlink" Target="https://extension.missouri.edu/publications/g672" TargetMode="External"/><Relationship Id="rId259" Type="http://schemas.openxmlformats.org/officeDocument/2006/relationships/hyperlink" Target="https://extension.missouri.edu/publications/g672" TargetMode="External"/><Relationship Id="rId466" Type="http://schemas.openxmlformats.org/officeDocument/2006/relationships/hyperlink" Target="https://extension.missouri.edu/publications/g672" TargetMode="External"/><Relationship Id="rId673" Type="http://schemas.openxmlformats.org/officeDocument/2006/relationships/hyperlink" Target="https://extension.missouri.edu/publications/g672" TargetMode="External"/><Relationship Id="rId880" Type="http://schemas.openxmlformats.org/officeDocument/2006/relationships/hyperlink" Target="https://extension.missouri.edu/publications/g672" TargetMode="External"/><Relationship Id="rId1096" Type="http://schemas.openxmlformats.org/officeDocument/2006/relationships/hyperlink" Target="https://extension.missouri.edu/publications/g672" TargetMode="External"/><Relationship Id="rId2147" Type="http://schemas.openxmlformats.org/officeDocument/2006/relationships/hyperlink" Target="https://extension.missouri.edu/publications/g672" TargetMode="External"/><Relationship Id="rId2354" Type="http://schemas.openxmlformats.org/officeDocument/2006/relationships/hyperlink" Target="https://extension.missouri.edu/publications/g672" TargetMode="External"/><Relationship Id="rId2561" Type="http://schemas.openxmlformats.org/officeDocument/2006/relationships/hyperlink" Target="https://extension.missouri.edu/publications/g672" TargetMode="External"/><Relationship Id="rId3405" Type="http://schemas.openxmlformats.org/officeDocument/2006/relationships/hyperlink" Target="https://extension.missouri.edu/publications/g672" TargetMode="External"/><Relationship Id="rId119" Type="http://schemas.openxmlformats.org/officeDocument/2006/relationships/hyperlink" Target="https://extension.missouri.edu/publications/g672" TargetMode="External"/><Relationship Id="rId326" Type="http://schemas.openxmlformats.org/officeDocument/2006/relationships/hyperlink" Target="https://extension.missouri.edu/publications/g672" TargetMode="External"/><Relationship Id="rId533" Type="http://schemas.openxmlformats.org/officeDocument/2006/relationships/hyperlink" Target="https://extension.missouri.edu/publications/g672" TargetMode="External"/><Relationship Id="rId1163" Type="http://schemas.openxmlformats.org/officeDocument/2006/relationships/hyperlink" Target="https://extension.missouri.edu/publications/g672" TargetMode="External"/><Relationship Id="rId1370" Type="http://schemas.openxmlformats.org/officeDocument/2006/relationships/hyperlink" Target="https://extension.missouri.edu/publications/g672" TargetMode="External"/><Relationship Id="rId2007" Type="http://schemas.openxmlformats.org/officeDocument/2006/relationships/hyperlink" Target="https://extension.missouri.edu/publications/g672" TargetMode="External"/><Relationship Id="rId2214" Type="http://schemas.openxmlformats.org/officeDocument/2006/relationships/hyperlink" Target="https://extension.missouri.edu/publications/g672" TargetMode="External"/><Relationship Id="rId3612" Type="http://schemas.openxmlformats.org/officeDocument/2006/relationships/hyperlink" Target="https://extension.missouri.edu/publications/g672" TargetMode="External"/><Relationship Id="rId740" Type="http://schemas.openxmlformats.org/officeDocument/2006/relationships/hyperlink" Target="https://extension.missouri.edu/publications/g672" TargetMode="External"/><Relationship Id="rId1023" Type="http://schemas.openxmlformats.org/officeDocument/2006/relationships/hyperlink" Target="https://extension.missouri.edu/publications/g672" TargetMode="External"/><Relationship Id="rId2421" Type="http://schemas.openxmlformats.org/officeDocument/2006/relationships/hyperlink" Target="https://extension.missouri.edu/publications/g672" TargetMode="External"/><Relationship Id="rId600" Type="http://schemas.openxmlformats.org/officeDocument/2006/relationships/hyperlink" Target="https://extension.missouri.edu/publications/g672" TargetMode="External"/><Relationship Id="rId1230" Type="http://schemas.openxmlformats.org/officeDocument/2006/relationships/hyperlink" Target="https://extension.missouri.edu/publications/g672" TargetMode="External"/><Relationship Id="rId3195" Type="http://schemas.openxmlformats.org/officeDocument/2006/relationships/hyperlink" Target="https://extension.missouri.edu/publications/g672" TargetMode="External"/><Relationship Id="rId4039" Type="http://schemas.openxmlformats.org/officeDocument/2006/relationships/hyperlink" Target="https://extension.missouri.edu/publications/g672" TargetMode="External"/><Relationship Id="rId3055" Type="http://schemas.openxmlformats.org/officeDocument/2006/relationships/hyperlink" Target="https://extension.missouri.edu/publications/g672" TargetMode="External"/><Relationship Id="rId3262" Type="http://schemas.openxmlformats.org/officeDocument/2006/relationships/hyperlink" Target="https://extension.missouri.edu/publications/g672" TargetMode="External"/><Relationship Id="rId183" Type="http://schemas.openxmlformats.org/officeDocument/2006/relationships/hyperlink" Target="https://extension.missouri.edu/publications/g672" TargetMode="External"/><Relationship Id="rId390" Type="http://schemas.openxmlformats.org/officeDocument/2006/relationships/hyperlink" Target="https://extension.missouri.edu/publications/g672" TargetMode="External"/><Relationship Id="rId1907" Type="http://schemas.openxmlformats.org/officeDocument/2006/relationships/hyperlink" Target="https://extension.missouri.edu/publications/g672" TargetMode="External"/><Relationship Id="rId2071" Type="http://schemas.openxmlformats.org/officeDocument/2006/relationships/hyperlink" Target="https://extension.missouri.edu/publications/g672" TargetMode="External"/><Relationship Id="rId3122" Type="http://schemas.openxmlformats.org/officeDocument/2006/relationships/hyperlink" Target="https://extension.missouri.edu/publications/g672" TargetMode="External"/><Relationship Id="rId250" Type="http://schemas.openxmlformats.org/officeDocument/2006/relationships/hyperlink" Target="https://extension.missouri.edu/publications/g672" TargetMode="External"/><Relationship Id="rId110" Type="http://schemas.openxmlformats.org/officeDocument/2006/relationships/hyperlink" Target="https://extension.missouri.edu/publications/g672" TargetMode="External"/><Relationship Id="rId2888" Type="http://schemas.openxmlformats.org/officeDocument/2006/relationships/hyperlink" Target="https://extension.missouri.edu/publications/g672" TargetMode="External"/><Relationship Id="rId3939" Type="http://schemas.openxmlformats.org/officeDocument/2006/relationships/hyperlink" Target="https://extension.missouri.edu/publications/g672" TargetMode="External"/><Relationship Id="rId1697" Type="http://schemas.openxmlformats.org/officeDocument/2006/relationships/hyperlink" Target="https://extension.missouri.edu/publications/g672" TargetMode="External"/><Relationship Id="rId2748" Type="http://schemas.openxmlformats.org/officeDocument/2006/relationships/hyperlink" Target="https://extension.missouri.edu/publications/g672" TargetMode="External"/><Relationship Id="rId2955" Type="http://schemas.openxmlformats.org/officeDocument/2006/relationships/hyperlink" Target="https://extension.missouri.edu/publications/g672" TargetMode="External"/><Relationship Id="rId927" Type="http://schemas.openxmlformats.org/officeDocument/2006/relationships/hyperlink" Target="https://extension.missouri.edu/publications/g672" TargetMode="External"/><Relationship Id="rId1557" Type="http://schemas.openxmlformats.org/officeDocument/2006/relationships/hyperlink" Target="https://extension.missouri.edu/publications/g672" TargetMode="External"/><Relationship Id="rId1764" Type="http://schemas.openxmlformats.org/officeDocument/2006/relationships/hyperlink" Target="https://extension.missouri.edu/publications/g672" TargetMode="External"/><Relationship Id="rId1971" Type="http://schemas.openxmlformats.org/officeDocument/2006/relationships/hyperlink" Target="https://extension.missouri.edu/publications/g672" TargetMode="External"/><Relationship Id="rId2608" Type="http://schemas.openxmlformats.org/officeDocument/2006/relationships/hyperlink" Target="https://extension.missouri.edu/publications/g672" TargetMode="External"/><Relationship Id="rId2815" Type="http://schemas.openxmlformats.org/officeDocument/2006/relationships/hyperlink" Target="https://extension.missouri.edu/publications/g672" TargetMode="External"/><Relationship Id="rId56" Type="http://schemas.openxmlformats.org/officeDocument/2006/relationships/hyperlink" Target="https://extension.missouri.edu/publications/g672" TargetMode="External"/><Relationship Id="rId1417" Type="http://schemas.openxmlformats.org/officeDocument/2006/relationships/hyperlink" Target="https://extension.missouri.edu/publications/g672" TargetMode="External"/><Relationship Id="rId1624" Type="http://schemas.openxmlformats.org/officeDocument/2006/relationships/hyperlink" Target="https://extension.missouri.edu/publications/g672" TargetMode="External"/><Relationship Id="rId1831" Type="http://schemas.openxmlformats.org/officeDocument/2006/relationships/hyperlink" Target="https://extension.missouri.edu/publications/g672" TargetMode="External"/><Relationship Id="rId4030" Type="http://schemas.openxmlformats.org/officeDocument/2006/relationships/hyperlink" Target="https://extension.missouri.edu/publications/g672" TargetMode="External"/><Relationship Id="rId3589" Type="http://schemas.openxmlformats.org/officeDocument/2006/relationships/hyperlink" Target="https://extension.missouri.edu/publications/g672" TargetMode="External"/><Relationship Id="rId3796" Type="http://schemas.openxmlformats.org/officeDocument/2006/relationships/hyperlink" Target="https://extension.missouri.edu/publications/g672" TargetMode="External"/><Relationship Id="rId2398" Type="http://schemas.openxmlformats.org/officeDocument/2006/relationships/hyperlink" Target="https://extension.missouri.edu/publications/g672" TargetMode="External"/><Relationship Id="rId3449" Type="http://schemas.openxmlformats.org/officeDocument/2006/relationships/hyperlink" Target="https://extension.missouri.edu/publications/g672" TargetMode="External"/><Relationship Id="rId577" Type="http://schemas.openxmlformats.org/officeDocument/2006/relationships/hyperlink" Target="https://extension.missouri.edu/publications/g672" TargetMode="External"/><Relationship Id="rId2258" Type="http://schemas.openxmlformats.org/officeDocument/2006/relationships/hyperlink" Target="https://extension.missouri.edu/publications/g672" TargetMode="External"/><Relationship Id="rId3656" Type="http://schemas.openxmlformats.org/officeDocument/2006/relationships/hyperlink" Target="https://extension.missouri.edu/publications/g672" TargetMode="External"/><Relationship Id="rId3863" Type="http://schemas.openxmlformats.org/officeDocument/2006/relationships/hyperlink" Target="https://extension.missouri.edu/publications/g672" TargetMode="External"/><Relationship Id="rId784" Type="http://schemas.openxmlformats.org/officeDocument/2006/relationships/hyperlink" Target="https://extension.missouri.edu/publications/g672" TargetMode="External"/><Relationship Id="rId991" Type="http://schemas.openxmlformats.org/officeDocument/2006/relationships/hyperlink" Target="https://extension.missouri.edu/publications/g672" TargetMode="External"/><Relationship Id="rId1067" Type="http://schemas.openxmlformats.org/officeDocument/2006/relationships/hyperlink" Target="https://extension.missouri.edu/publications/g672" TargetMode="External"/><Relationship Id="rId2465" Type="http://schemas.openxmlformats.org/officeDocument/2006/relationships/hyperlink" Target="https://extension.missouri.edu/publications/g672" TargetMode="External"/><Relationship Id="rId2672" Type="http://schemas.openxmlformats.org/officeDocument/2006/relationships/hyperlink" Target="https://extension.missouri.edu/publications/g672" TargetMode="External"/><Relationship Id="rId3309" Type="http://schemas.openxmlformats.org/officeDocument/2006/relationships/hyperlink" Target="https://extension.missouri.edu/publications/g672" TargetMode="External"/><Relationship Id="rId3516" Type="http://schemas.openxmlformats.org/officeDocument/2006/relationships/hyperlink" Target="https://extension.missouri.edu/publications/g672" TargetMode="External"/><Relationship Id="rId3723" Type="http://schemas.openxmlformats.org/officeDocument/2006/relationships/hyperlink" Target="https://extension.missouri.edu/publications/g672" TargetMode="External"/><Relationship Id="rId3930" Type="http://schemas.openxmlformats.org/officeDocument/2006/relationships/hyperlink" Target="https://extension.missouri.edu/publications/g672" TargetMode="External"/><Relationship Id="rId437" Type="http://schemas.openxmlformats.org/officeDocument/2006/relationships/hyperlink" Target="https://extension.missouri.edu/publications/g672" TargetMode="External"/><Relationship Id="rId644" Type="http://schemas.openxmlformats.org/officeDocument/2006/relationships/hyperlink" Target="https://extension.missouri.edu/publications/g672" TargetMode="External"/><Relationship Id="rId851" Type="http://schemas.openxmlformats.org/officeDocument/2006/relationships/hyperlink" Target="https://extension.missouri.edu/publications/g672" TargetMode="External"/><Relationship Id="rId1274" Type="http://schemas.openxmlformats.org/officeDocument/2006/relationships/hyperlink" Target="https://extension.missouri.edu/publications/g672" TargetMode="External"/><Relationship Id="rId1481" Type="http://schemas.openxmlformats.org/officeDocument/2006/relationships/hyperlink" Target="https://extension.missouri.edu/publications/g672" TargetMode="External"/><Relationship Id="rId2118" Type="http://schemas.openxmlformats.org/officeDocument/2006/relationships/hyperlink" Target="https://extension.missouri.edu/publications/g672" TargetMode="External"/><Relationship Id="rId2325" Type="http://schemas.openxmlformats.org/officeDocument/2006/relationships/hyperlink" Target="https://extension.missouri.edu/publications/g672" TargetMode="External"/><Relationship Id="rId2532" Type="http://schemas.openxmlformats.org/officeDocument/2006/relationships/hyperlink" Target="https://extension.missouri.edu/publications/g672" TargetMode="External"/><Relationship Id="rId504" Type="http://schemas.openxmlformats.org/officeDocument/2006/relationships/hyperlink" Target="https://extension.missouri.edu/publications/g672" TargetMode="External"/><Relationship Id="rId711" Type="http://schemas.openxmlformats.org/officeDocument/2006/relationships/hyperlink" Target="https://extension.missouri.edu/publications/g672" TargetMode="External"/><Relationship Id="rId1134" Type="http://schemas.openxmlformats.org/officeDocument/2006/relationships/hyperlink" Target="https://extension.missouri.edu/publications/g672" TargetMode="External"/><Relationship Id="rId1341" Type="http://schemas.openxmlformats.org/officeDocument/2006/relationships/hyperlink" Target="https://extension.missouri.edu/publications/g672" TargetMode="External"/><Relationship Id="rId1201" Type="http://schemas.openxmlformats.org/officeDocument/2006/relationships/hyperlink" Target="https://extension.missouri.edu/publications/g672" TargetMode="External"/><Relationship Id="rId3099" Type="http://schemas.openxmlformats.org/officeDocument/2006/relationships/hyperlink" Target="https://extension.missouri.edu/publications/g672" TargetMode="External"/><Relationship Id="rId3166" Type="http://schemas.openxmlformats.org/officeDocument/2006/relationships/hyperlink" Target="https://extension.missouri.edu/publications/g672" TargetMode="External"/><Relationship Id="rId3373" Type="http://schemas.openxmlformats.org/officeDocument/2006/relationships/hyperlink" Target="https://extension.missouri.edu/publications/g672" TargetMode="External"/><Relationship Id="rId3580" Type="http://schemas.openxmlformats.org/officeDocument/2006/relationships/hyperlink" Target="https://extension.missouri.edu/publications/g672" TargetMode="External"/><Relationship Id="rId294" Type="http://schemas.openxmlformats.org/officeDocument/2006/relationships/hyperlink" Target="https://extension.missouri.edu/publications/g672" TargetMode="External"/><Relationship Id="rId2182" Type="http://schemas.openxmlformats.org/officeDocument/2006/relationships/hyperlink" Target="https://extension.missouri.edu/publications/g672" TargetMode="External"/><Relationship Id="rId3026" Type="http://schemas.openxmlformats.org/officeDocument/2006/relationships/hyperlink" Target="https://extension.missouri.edu/publications/g672" TargetMode="External"/><Relationship Id="rId3233" Type="http://schemas.openxmlformats.org/officeDocument/2006/relationships/hyperlink" Target="https://extension.missouri.edu/publications/g672" TargetMode="External"/><Relationship Id="rId154" Type="http://schemas.openxmlformats.org/officeDocument/2006/relationships/hyperlink" Target="https://extension.missouri.edu/publications/g672" TargetMode="External"/><Relationship Id="rId361" Type="http://schemas.openxmlformats.org/officeDocument/2006/relationships/hyperlink" Target="https://extension.missouri.edu/publications/g672" TargetMode="External"/><Relationship Id="rId2042" Type="http://schemas.openxmlformats.org/officeDocument/2006/relationships/hyperlink" Target="https://extension.missouri.edu/publications/g672" TargetMode="External"/><Relationship Id="rId3440" Type="http://schemas.openxmlformats.org/officeDocument/2006/relationships/hyperlink" Target="https://extension.missouri.edu/publications/g672" TargetMode="External"/><Relationship Id="rId2999" Type="http://schemas.openxmlformats.org/officeDocument/2006/relationships/hyperlink" Target="https://extension.missouri.edu/publications/g672" TargetMode="External"/><Relationship Id="rId3300" Type="http://schemas.openxmlformats.org/officeDocument/2006/relationships/hyperlink" Target="https://extension.missouri.edu/publications/g672" TargetMode="External"/><Relationship Id="rId221" Type="http://schemas.openxmlformats.org/officeDocument/2006/relationships/hyperlink" Target="https://extension.missouri.edu/publications/g672" TargetMode="External"/><Relationship Id="rId2859" Type="http://schemas.openxmlformats.org/officeDocument/2006/relationships/hyperlink" Target="https://extension.missouri.edu/publications/g672" TargetMode="External"/><Relationship Id="rId1668" Type="http://schemas.openxmlformats.org/officeDocument/2006/relationships/hyperlink" Target="https://extension.missouri.edu/publications/g672" TargetMode="External"/><Relationship Id="rId1875" Type="http://schemas.openxmlformats.org/officeDocument/2006/relationships/hyperlink" Target="https://extension.missouri.edu/publications/g672" TargetMode="External"/><Relationship Id="rId2719" Type="http://schemas.openxmlformats.org/officeDocument/2006/relationships/hyperlink" Target="https://extension.missouri.edu/publications/g672" TargetMode="External"/><Relationship Id="rId4074" Type="http://schemas.openxmlformats.org/officeDocument/2006/relationships/hyperlink" Target="https://extension.missouri.edu/publications/g672" TargetMode="External"/><Relationship Id="rId1528" Type="http://schemas.openxmlformats.org/officeDocument/2006/relationships/hyperlink" Target="https://extension.missouri.edu/publications/g672" TargetMode="External"/><Relationship Id="rId2926" Type="http://schemas.openxmlformats.org/officeDocument/2006/relationships/hyperlink" Target="https://extension.missouri.edu/publications/g672" TargetMode="External"/><Relationship Id="rId3090" Type="http://schemas.openxmlformats.org/officeDocument/2006/relationships/hyperlink" Target="https://extension.missouri.edu/publications/g672" TargetMode="External"/><Relationship Id="rId1735" Type="http://schemas.openxmlformats.org/officeDocument/2006/relationships/hyperlink" Target="https://extension.missouri.edu/publications/g672" TargetMode="External"/><Relationship Id="rId1942" Type="http://schemas.openxmlformats.org/officeDocument/2006/relationships/hyperlink" Target="https://extension.missouri.edu/publications/g672" TargetMode="External"/><Relationship Id="rId4001" Type="http://schemas.openxmlformats.org/officeDocument/2006/relationships/hyperlink" Target="https://extension.missouri.edu/publications/g672" TargetMode="External"/><Relationship Id="rId27" Type="http://schemas.openxmlformats.org/officeDocument/2006/relationships/hyperlink" Target="https://extension.missouri.edu/publications/g672" TargetMode="External"/><Relationship Id="rId1802" Type="http://schemas.openxmlformats.org/officeDocument/2006/relationships/hyperlink" Target="https://extension.missouri.edu/publications/g672" TargetMode="External"/><Relationship Id="rId3767" Type="http://schemas.openxmlformats.org/officeDocument/2006/relationships/hyperlink" Target="https://extension.missouri.edu/publications/g672" TargetMode="External"/><Relationship Id="rId3974" Type="http://schemas.openxmlformats.org/officeDocument/2006/relationships/hyperlink" Target="https://extension.missouri.edu/publications/g672" TargetMode="External"/><Relationship Id="rId688" Type="http://schemas.openxmlformats.org/officeDocument/2006/relationships/hyperlink" Target="https://extension.missouri.edu/publications/g672" TargetMode="External"/><Relationship Id="rId895" Type="http://schemas.openxmlformats.org/officeDocument/2006/relationships/hyperlink" Target="https://extension.missouri.edu/publications/g672" TargetMode="External"/><Relationship Id="rId2369" Type="http://schemas.openxmlformats.org/officeDocument/2006/relationships/hyperlink" Target="https://extension.missouri.edu/publications/g672" TargetMode="External"/><Relationship Id="rId2576" Type="http://schemas.openxmlformats.org/officeDocument/2006/relationships/hyperlink" Target="https://extension.missouri.edu/publications/g672" TargetMode="External"/><Relationship Id="rId2783" Type="http://schemas.openxmlformats.org/officeDocument/2006/relationships/hyperlink" Target="https://extension.missouri.edu/publications/g672" TargetMode="External"/><Relationship Id="rId2990" Type="http://schemas.openxmlformats.org/officeDocument/2006/relationships/hyperlink" Target="https://extension.missouri.edu/publications/g672" TargetMode="External"/><Relationship Id="rId3627" Type="http://schemas.openxmlformats.org/officeDocument/2006/relationships/hyperlink" Target="https://extension.missouri.edu/publications/g672" TargetMode="External"/><Relationship Id="rId3834" Type="http://schemas.openxmlformats.org/officeDocument/2006/relationships/hyperlink" Target="https://extension.missouri.edu/publications/g672" TargetMode="External"/><Relationship Id="rId548" Type="http://schemas.openxmlformats.org/officeDocument/2006/relationships/hyperlink" Target="https://extension.missouri.edu/publications/g672" TargetMode="External"/><Relationship Id="rId755" Type="http://schemas.openxmlformats.org/officeDocument/2006/relationships/hyperlink" Target="https://extension.missouri.edu/publications/g672" TargetMode="External"/><Relationship Id="rId962" Type="http://schemas.openxmlformats.org/officeDocument/2006/relationships/hyperlink" Target="https://extension.missouri.edu/publications/g672" TargetMode="External"/><Relationship Id="rId1178" Type="http://schemas.openxmlformats.org/officeDocument/2006/relationships/hyperlink" Target="https://extension.missouri.edu/publications/g672" TargetMode="External"/><Relationship Id="rId1385" Type="http://schemas.openxmlformats.org/officeDocument/2006/relationships/hyperlink" Target="https://extension.missouri.edu/publications/g672" TargetMode="External"/><Relationship Id="rId1592" Type="http://schemas.openxmlformats.org/officeDocument/2006/relationships/hyperlink" Target="https://extension.missouri.edu/publications/g672" TargetMode="External"/><Relationship Id="rId2229" Type="http://schemas.openxmlformats.org/officeDocument/2006/relationships/hyperlink" Target="https://extension.missouri.edu/publications/g672" TargetMode="External"/><Relationship Id="rId2436" Type="http://schemas.openxmlformats.org/officeDocument/2006/relationships/hyperlink" Target="https://extension.missouri.edu/publications/g672" TargetMode="External"/><Relationship Id="rId2643" Type="http://schemas.openxmlformats.org/officeDocument/2006/relationships/hyperlink" Target="https://extension.missouri.edu/publications/g672" TargetMode="External"/><Relationship Id="rId2850" Type="http://schemas.openxmlformats.org/officeDocument/2006/relationships/hyperlink" Target="https://extension.missouri.edu/publications/g672" TargetMode="External"/><Relationship Id="rId91" Type="http://schemas.openxmlformats.org/officeDocument/2006/relationships/hyperlink" Target="https://extension.missouri.edu/publications/g672" TargetMode="External"/><Relationship Id="rId408" Type="http://schemas.openxmlformats.org/officeDocument/2006/relationships/hyperlink" Target="https://extension.missouri.edu/publications/g672" TargetMode="External"/><Relationship Id="rId615" Type="http://schemas.openxmlformats.org/officeDocument/2006/relationships/hyperlink" Target="https://extension.missouri.edu/publications/g672" TargetMode="External"/><Relationship Id="rId822" Type="http://schemas.openxmlformats.org/officeDocument/2006/relationships/hyperlink" Target="https://extension.missouri.edu/publications/g672" TargetMode="External"/><Relationship Id="rId1038" Type="http://schemas.openxmlformats.org/officeDocument/2006/relationships/hyperlink" Target="https://extension.missouri.edu/publications/g672" TargetMode="External"/><Relationship Id="rId1245" Type="http://schemas.openxmlformats.org/officeDocument/2006/relationships/hyperlink" Target="https://extension.missouri.edu/publications/g672" TargetMode="External"/><Relationship Id="rId1452" Type="http://schemas.openxmlformats.org/officeDocument/2006/relationships/hyperlink" Target="https://extension.missouri.edu/publications/g672" TargetMode="External"/><Relationship Id="rId2503" Type="http://schemas.openxmlformats.org/officeDocument/2006/relationships/hyperlink" Target="https://extension.missouri.edu/publications/g672" TargetMode="External"/><Relationship Id="rId3901" Type="http://schemas.openxmlformats.org/officeDocument/2006/relationships/hyperlink" Target="https://extension.missouri.edu/publications/g672" TargetMode="External"/><Relationship Id="rId1105" Type="http://schemas.openxmlformats.org/officeDocument/2006/relationships/hyperlink" Target="https://extension.missouri.edu/publications/g672" TargetMode="External"/><Relationship Id="rId1312" Type="http://schemas.openxmlformats.org/officeDocument/2006/relationships/hyperlink" Target="https://extension.missouri.edu/publications/g672" TargetMode="External"/><Relationship Id="rId2710" Type="http://schemas.openxmlformats.org/officeDocument/2006/relationships/hyperlink" Target="https://extension.missouri.edu/publications/g672" TargetMode="External"/><Relationship Id="rId3277" Type="http://schemas.openxmlformats.org/officeDocument/2006/relationships/hyperlink" Target="https://extension.missouri.edu/publications/g672" TargetMode="External"/><Relationship Id="rId198" Type="http://schemas.openxmlformats.org/officeDocument/2006/relationships/hyperlink" Target="https://extension.missouri.edu/publications/g672" TargetMode="External"/><Relationship Id="rId2086" Type="http://schemas.openxmlformats.org/officeDocument/2006/relationships/hyperlink" Target="https://extension.missouri.edu/publications/g672" TargetMode="External"/><Relationship Id="rId3484" Type="http://schemas.openxmlformats.org/officeDocument/2006/relationships/hyperlink" Target="https://extension.missouri.edu/publications/g672" TargetMode="External"/><Relationship Id="rId3691" Type="http://schemas.openxmlformats.org/officeDocument/2006/relationships/hyperlink" Target="https://extension.missouri.edu/publications/g672" TargetMode="External"/><Relationship Id="rId2293" Type="http://schemas.openxmlformats.org/officeDocument/2006/relationships/hyperlink" Target="https://extension.missouri.edu/publications/g672" TargetMode="External"/><Relationship Id="rId3137" Type="http://schemas.openxmlformats.org/officeDocument/2006/relationships/hyperlink" Target="https://extension.missouri.edu/publications/g672" TargetMode="External"/><Relationship Id="rId3344" Type="http://schemas.openxmlformats.org/officeDocument/2006/relationships/hyperlink" Target="https://extension.missouri.edu/publications/g672" TargetMode="External"/><Relationship Id="rId3551" Type="http://schemas.openxmlformats.org/officeDocument/2006/relationships/hyperlink" Target="https://extension.missouri.edu/publications/g672" TargetMode="External"/><Relationship Id="rId265" Type="http://schemas.openxmlformats.org/officeDocument/2006/relationships/hyperlink" Target="https://extension.missouri.edu/publications/g672" TargetMode="External"/><Relationship Id="rId472" Type="http://schemas.openxmlformats.org/officeDocument/2006/relationships/hyperlink" Target="https://extension.missouri.edu/publications/g672" TargetMode="External"/><Relationship Id="rId2153" Type="http://schemas.openxmlformats.org/officeDocument/2006/relationships/hyperlink" Target="https://extension.missouri.edu/publications/g672" TargetMode="External"/><Relationship Id="rId2360" Type="http://schemas.openxmlformats.org/officeDocument/2006/relationships/hyperlink" Target="https://extension.missouri.edu/publications/g672" TargetMode="External"/><Relationship Id="rId3204" Type="http://schemas.openxmlformats.org/officeDocument/2006/relationships/hyperlink" Target="https://extension.missouri.edu/publications/g672" TargetMode="External"/><Relationship Id="rId3411" Type="http://schemas.openxmlformats.org/officeDocument/2006/relationships/hyperlink" Target="https://extension.missouri.edu/publications/g672" TargetMode="External"/><Relationship Id="rId125" Type="http://schemas.openxmlformats.org/officeDocument/2006/relationships/hyperlink" Target="https://extension.missouri.edu/publications/g672" TargetMode="External"/><Relationship Id="rId332" Type="http://schemas.openxmlformats.org/officeDocument/2006/relationships/hyperlink" Target="https://extension.missouri.edu/publications/g672" TargetMode="External"/><Relationship Id="rId2013" Type="http://schemas.openxmlformats.org/officeDocument/2006/relationships/hyperlink" Target="https://extension.missouri.edu/publications/g672" TargetMode="External"/><Relationship Id="rId2220" Type="http://schemas.openxmlformats.org/officeDocument/2006/relationships/hyperlink" Target="https://extension.missouri.edu/publications/g672" TargetMode="External"/><Relationship Id="rId1779" Type="http://schemas.openxmlformats.org/officeDocument/2006/relationships/hyperlink" Target="https://extension.missouri.edu/publications/g672" TargetMode="External"/><Relationship Id="rId1986" Type="http://schemas.openxmlformats.org/officeDocument/2006/relationships/hyperlink" Target="https://extension.missouri.edu/publications/g672" TargetMode="External"/><Relationship Id="rId4045" Type="http://schemas.openxmlformats.org/officeDocument/2006/relationships/hyperlink" Target="https://extension.missouri.edu/publications/g672" TargetMode="External"/><Relationship Id="rId1639" Type="http://schemas.openxmlformats.org/officeDocument/2006/relationships/hyperlink" Target="https://extension.missouri.edu/publications/g672" TargetMode="External"/><Relationship Id="rId1846" Type="http://schemas.openxmlformats.org/officeDocument/2006/relationships/hyperlink" Target="https://extension.missouri.edu/publications/g672" TargetMode="External"/><Relationship Id="rId3061" Type="http://schemas.openxmlformats.org/officeDocument/2006/relationships/hyperlink" Target="https://extension.missouri.edu/publications/g672" TargetMode="External"/><Relationship Id="rId1706" Type="http://schemas.openxmlformats.org/officeDocument/2006/relationships/hyperlink" Target="https://extension.missouri.edu/publications/g672" TargetMode="External"/><Relationship Id="rId1913" Type="http://schemas.openxmlformats.org/officeDocument/2006/relationships/hyperlink" Target="https://extension.missouri.edu/publications/g672" TargetMode="External"/><Relationship Id="rId3878" Type="http://schemas.openxmlformats.org/officeDocument/2006/relationships/hyperlink" Target="https://extension.missouri.edu/publications/g672" TargetMode="External"/><Relationship Id="rId799" Type="http://schemas.openxmlformats.org/officeDocument/2006/relationships/hyperlink" Target="https://extension.missouri.edu/publications/g672" TargetMode="External"/><Relationship Id="rId2687" Type="http://schemas.openxmlformats.org/officeDocument/2006/relationships/hyperlink" Target="https://extension.missouri.edu/publications/g672" TargetMode="External"/><Relationship Id="rId2894" Type="http://schemas.openxmlformats.org/officeDocument/2006/relationships/hyperlink" Target="https://extension.missouri.edu/publications/g672" TargetMode="External"/><Relationship Id="rId3738" Type="http://schemas.openxmlformats.org/officeDocument/2006/relationships/hyperlink" Target="https://extension.missouri.edu/publications/g672" TargetMode="External"/><Relationship Id="rId659" Type="http://schemas.openxmlformats.org/officeDocument/2006/relationships/hyperlink" Target="https://extension.missouri.edu/publications/g672" TargetMode="External"/><Relationship Id="rId866" Type="http://schemas.openxmlformats.org/officeDocument/2006/relationships/hyperlink" Target="https://extension.missouri.edu/publications/g672" TargetMode="External"/><Relationship Id="rId1289" Type="http://schemas.openxmlformats.org/officeDocument/2006/relationships/hyperlink" Target="https://extension.missouri.edu/publications/g672" TargetMode="External"/><Relationship Id="rId1496" Type="http://schemas.openxmlformats.org/officeDocument/2006/relationships/hyperlink" Target="https://extension.missouri.edu/publications/g672" TargetMode="External"/><Relationship Id="rId2547" Type="http://schemas.openxmlformats.org/officeDocument/2006/relationships/hyperlink" Target="https://extension.missouri.edu/publications/g672" TargetMode="External"/><Relationship Id="rId3945" Type="http://schemas.openxmlformats.org/officeDocument/2006/relationships/hyperlink" Target="https://extension.missouri.edu/publications/g672" TargetMode="External"/><Relationship Id="rId519" Type="http://schemas.openxmlformats.org/officeDocument/2006/relationships/hyperlink" Target="https://extension.missouri.edu/publications/g672" TargetMode="External"/><Relationship Id="rId1149" Type="http://schemas.openxmlformats.org/officeDocument/2006/relationships/hyperlink" Target="https://extension.missouri.edu/publications/g672" TargetMode="External"/><Relationship Id="rId1356" Type="http://schemas.openxmlformats.org/officeDocument/2006/relationships/hyperlink" Target="https://extension.missouri.edu/publications/g672" TargetMode="External"/><Relationship Id="rId2754" Type="http://schemas.openxmlformats.org/officeDocument/2006/relationships/hyperlink" Target="https://extension.missouri.edu/publications/g672" TargetMode="External"/><Relationship Id="rId2961" Type="http://schemas.openxmlformats.org/officeDocument/2006/relationships/hyperlink" Target="https://extension.missouri.edu/publications/g672" TargetMode="External"/><Relationship Id="rId3805" Type="http://schemas.openxmlformats.org/officeDocument/2006/relationships/hyperlink" Target="https://extension.missouri.edu/publications/g672" TargetMode="External"/><Relationship Id="rId726" Type="http://schemas.openxmlformats.org/officeDocument/2006/relationships/hyperlink" Target="https://extension.missouri.edu/publications/g672" TargetMode="External"/><Relationship Id="rId933" Type="http://schemas.openxmlformats.org/officeDocument/2006/relationships/hyperlink" Target="https://extension.missouri.edu/publications/g672" TargetMode="External"/><Relationship Id="rId1009" Type="http://schemas.openxmlformats.org/officeDocument/2006/relationships/hyperlink" Target="https://extension.missouri.edu/publications/g672" TargetMode="External"/><Relationship Id="rId1563" Type="http://schemas.openxmlformats.org/officeDocument/2006/relationships/hyperlink" Target="https://extension.missouri.edu/publications/g672" TargetMode="External"/><Relationship Id="rId1770" Type="http://schemas.openxmlformats.org/officeDocument/2006/relationships/hyperlink" Target="https://extension.missouri.edu/publications/g672" TargetMode="External"/><Relationship Id="rId2407" Type="http://schemas.openxmlformats.org/officeDocument/2006/relationships/hyperlink" Target="https://extension.missouri.edu/publications/g672" TargetMode="External"/><Relationship Id="rId2614" Type="http://schemas.openxmlformats.org/officeDocument/2006/relationships/hyperlink" Target="https://extension.missouri.edu/publications/g672" TargetMode="External"/><Relationship Id="rId2821" Type="http://schemas.openxmlformats.org/officeDocument/2006/relationships/hyperlink" Target="https://extension.missouri.edu/publications/g672" TargetMode="External"/><Relationship Id="rId62" Type="http://schemas.openxmlformats.org/officeDocument/2006/relationships/hyperlink" Target="https://extension.missouri.edu/publications/g672" TargetMode="External"/><Relationship Id="rId1216" Type="http://schemas.openxmlformats.org/officeDocument/2006/relationships/hyperlink" Target="https://extension.missouri.edu/publications/g672" TargetMode="External"/><Relationship Id="rId1423" Type="http://schemas.openxmlformats.org/officeDocument/2006/relationships/hyperlink" Target="https://extension.missouri.edu/publications/g672" TargetMode="External"/><Relationship Id="rId1630" Type="http://schemas.openxmlformats.org/officeDocument/2006/relationships/hyperlink" Target="https://extension.missouri.edu/publications/g672" TargetMode="External"/><Relationship Id="rId3388" Type="http://schemas.openxmlformats.org/officeDocument/2006/relationships/hyperlink" Target="https://extension.missouri.edu/publications/g672" TargetMode="External"/><Relationship Id="rId3595" Type="http://schemas.openxmlformats.org/officeDocument/2006/relationships/hyperlink" Target="https://extension.missouri.edu/publications/g672" TargetMode="External"/><Relationship Id="rId2197" Type="http://schemas.openxmlformats.org/officeDocument/2006/relationships/hyperlink" Target="https://extension.missouri.edu/publications/g672" TargetMode="External"/><Relationship Id="rId3248" Type="http://schemas.openxmlformats.org/officeDocument/2006/relationships/hyperlink" Target="https://extension.missouri.edu/publications/g672" TargetMode="External"/><Relationship Id="rId3455" Type="http://schemas.openxmlformats.org/officeDocument/2006/relationships/hyperlink" Target="https://extension.missouri.edu/publications/g672" TargetMode="External"/><Relationship Id="rId3662" Type="http://schemas.openxmlformats.org/officeDocument/2006/relationships/hyperlink" Target="https://extension.missouri.edu/publications/g672" TargetMode="External"/><Relationship Id="rId169" Type="http://schemas.openxmlformats.org/officeDocument/2006/relationships/hyperlink" Target="https://extension.missouri.edu/publications/g672" TargetMode="External"/><Relationship Id="rId376" Type="http://schemas.openxmlformats.org/officeDocument/2006/relationships/hyperlink" Target="https://extension.missouri.edu/publications/g672" TargetMode="External"/><Relationship Id="rId583" Type="http://schemas.openxmlformats.org/officeDocument/2006/relationships/hyperlink" Target="https://extension.missouri.edu/publications/g672" TargetMode="External"/><Relationship Id="rId790" Type="http://schemas.openxmlformats.org/officeDocument/2006/relationships/hyperlink" Target="https://extension.missouri.edu/publications/g672" TargetMode="External"/><Relationship Id="rId2057" Type="http://schemas.openxmlformats.org/officeDocument/2006/relationships/hyperlink" Target="https://extension.missouri.edu/publications/g672" TargetMode="External"/><Relationship Id="rId2264" Type="http://schemas.openxmlformats.org/officeDocument/2006/relationships/hyperlink" Target="https://extension.missouri.edu/publications/g672" TargetMode="External"/><Relationship Id="rId2471" Type="http://schemas.openxmlformats.org/officeDocument/2006/relationships/hyperlink" Target="https://extension.missouri.edu/publications/g672" TargetMode="External"/><Relationship Id="rId3108" Type="http://schemas.openxmlformats.org/officeDocument/2006/relationships/hyperlink" Target="https://extension.missouri.edu/publications/g672" TargetMode="External"/><Relationship Id="rId3315" Type="http://schemas.openxmlformats.org/officeDocument/2006/relationships/hyperlink" Target="https://extension.missouri.edu/publications/g672" TargetMode="External"/><Relationship Id="rId3522" Type="http://schemas.openxmlformats.org/officeDocument/2006/relationships/hyperlink" Target="https://extension.missouri.edu/publications/g672" TargetMode="External"/><Relationship Id="rId236" Type="http://schemas.openxmlformats.org/officeDocument/2006/relationships/hyperlink" Target="https://extension.missouri.edu/publications/g672" TargetMode="External"/><Relationship Id="rId443" Type="http://schemas.openxmlformats.org/officeDocument/2006/relationships/hyperlink" Target="https://extension.missouri.edu/publications/g672" TargetMode="External"/><Relationship Id="rId650" Type="http://schemas.openxmlformats.org/officeDocument/2006/relationships/hyperlink" Target="https://extension.missouri.edu/publications/g672" TargetMode="External"/><Relationship Id="rId1073" Type="http://schemas.openxmlformats.org/officeDocument/2006/relationships/hyperlink" Target="https://extension.missouri.edu/publications/g672" TargetMode="External"/><Relationship Id="rId1280" Type="http://schemas.openxmlformats.org/officeDocument/2006/relationships/hyperlink" Target="https://extension.missouri.edu/publications/g672" TargetMode="External"/><Relationship Id="rId2124" Type="http://schemas.openxmlformats.org/officeDocument/2006/relationships/hyperlink" Target="https://extension.missouri.edu/publications/g672" TargetMode="External"/><Relationship Id="rId2331" Type="http://schemas.openxmlformats.org/officeDocument/2006/relationships/hyperlink" Target="https://extension.missouri.edu/publications/g672" TargetMode="External"/><Relationship Id="rId303" Type="http://schemas.openxmlformats.org/officeDocument/2006/relationships/hyperlink" Target="https://extension.missouri.edu/publications/g672" TargetMode="External"/><Relationship Id="rId1140" Type="http://schemas.openxmlformats.org/officeDocument/2006/relationships/hyperlink" Target="https://extension.missouri.edu/publications/g672" TargetMode="External"/><Relationship Id="rId4089" Type="http://schemas.openxmlformats.org/officeDocument/2006/relationships/hyperlink" Target="https://extension.missouri.edu/publications/g672" TargetMode="External"/><Relationship Id="rId510" Type="http://schemas.openxmlformats.org/officeDocument/2006/relationships/hyperlink" Target="https://extension.missouri.edu/publications/g672" TargetMode="External"/><Relationship Id="rId1000" Type="http://schemas.openxmlformats.org/officeDocument/2006/relationships/hyperlink" Target="https://extension.missouri.edu/publications/g672" TargetMode="External"/><Relationship Id="rId1957" Type="http://schemas.openxmlformats.org/officeDocument/2006/relationships/hyperlink" Target="https://extension.missouri.edu/publications/g672" TargetMode="External"/><Relationship Id="rId1817" Type="http://schemas.openxmlformats.org/officeDocument/2006/relationships/hyperlink" Target="https://extension.missouri.edu/publications/g672" TargetMode="External"/><Relationship Id="rId3172" Type="http://schemas.openxmlformats.org/officeDocument/2006/relationships/hyperlink" Target="https://extension.missouri.edu/publications/g672" TargetMode="External"/><Relationship Id="rId4016" Type="http://schemas.openxmlformats.org/officeDocument/2006/relationships/hyperlink" Target="https://extension.missouri.edu/publications/g672" TargetMode="External"/><Relationship Id="rId3032" Type="http://schemas.openxmlformats.org/officeDocument/2006/relationships/hyperlink" Target="https://extension.missouri.edu/publications/g672" TargetMode="External"/><Relationship Id="rId160" Type="http://schemas.openxmlformats.org/officeDocument/2006/relationships/hyperlink" Target="https://extension.missouri.edu/publications/g672" TargetMode="External"/><Relationship Id="rId3989" Type="http://schemas.openxmlformats.org/officeDocument/2006/relationships/hyperlink" Target="https://extension.missouri.edu/publications/g672" TargetMode="External"/><Relationship Id="rId2798" Type="http://schemas.openxmlformats.org/officeDocument/2006/relationships/hyperlink" Target="https://extension.missouri.edu/publications/g672" TargetMode="External"/><Relationship Id="rId3849" Type="http://schemas.openxmlformats.org/officeDocument/2006/relationships/hyperlink" Target="https://extension.missouri.edu/publications/g672" TargetMode="External"/><Relationship Id="rId977" Type="http://schemas.openxmlformats.org/officeDocument/2006/relationships/hyperlink" Target="https://extension.missouri.edu/publications/g672" TargetMode="External"/><Relationship Id="rId2658" Type="http://schemas.openxmlformats.org/officeDocument/2006/relationships/hyperlink" Target="https://extension.missouri.edu/publications/g672" TargetMode="External"/><Relationship Id="rId2865" Type="http://schemas.openxmlformats.org/officeDocument/2006/relationships/hyperlink" Target="https://extension.missouri.edu/publications/g672" TargetMode="External"/><Relationship Id="rId3709" Type="http://schemas.openxmlformats.org/officeDocument/2006/relationships/hyperlink" Target="https://extension.missouri.edu/publications/g672" TargetMode="External"/><Relationship Id="rId3916" Type="http://schemas.openxmlformats.org/officeDocument/2006/relationships/hyperlink" Target="https://extension.missouri.edu/publications/g672" TargetMode="External"/><Relationship Id="rId4080" Type="http://schemas.openxmlformats.org/officeDocument/2006/relationships/hyperlink" Target="https://extension.missouri.edu/publications/g672" TargetMode="External"/><Relationship Id="rId837" Type="http://schemas.openxmlformats.org/officeDocument/2006/relationships/hyperlink" Target="https://extension.missouri.edu/publications/g672" TargetMode="External"/><Relationship Id="rId1467" Type="http://schemas.openxmlformats.org/officeDocument/2006/relationships/hyperlink" Target="https://extension.missouri.edu/publications/g672" TargetMode="External"/><Relationship Id="rId1674" Type="http://schemas.openxmlformats.org/officeDocument/2006/relationships/hyperlink" Target="https://extension.missouri.edu/publications/g672" TargetMode="External"/><Relationship Id="rId1881" Type="http://schemas.openxmlformats.org/officeDocument/2006/relationships/hyperlink" Target="https://extension.missouri.edu/publications/g672" TargetMode="External"/><Relationship Id="rId2518" Type="http://schemas.openxmlformats.org/officeDocument/2006/relationships/hyperlink" Target="https://extension.missouri.edu/publications/g672" TargetMode="External"/><Relationship Id="rId2725" Type="http://schemas.openxmlformats.org/officeDocument/2006/relationships/hyperlink" Target="https://extension.missouri.edu/publications/g672" TargetMode="External"/><Relationship Id="rId2932" Type="http://schemas.openxmlformats.org/officeDocument/2006/relationships/hyperlink" Target="https://extension.missouri.edu/publications/g672" TargetMode="External"/><Relationship Id="rId904" Type="http://schemas.openxmlformats.org/officeDocument/2006/relationships/hyperlink" Target="https://extension.missouri.edu/publications/g672" TargetMode="External"/><Relationship Id="rId1327" Type="http://schemas.openxmlformats.org/officeDocument/2006/relationships/hyperlink" Target="https://extension.missouri.edu/publications/g672" TargetMode="External"/><Relationship Id="rId1534" Type="http://schemas.openxmlformats.org/officeDocument/2006/relationships/hyperlink" Target="https://extension.missouri.edu/publications/g672" TargetMode="External"/><Relationship Id="rId1741" Type="http://schemas.openxmlformats.org/officeDocument/2006/relationships/hyperlink" Target="https://extension.missouri.edu/publications/g672" TargetMode="External"/><Relationship Id="rId33" Type="http://schemas.openxmlformats.org/officeDocument/2006/relationships/hyperlink" Target="https://extension.missouri.edu/publications/g672" TargetMode="External"/><Relationship Id="rId1601" Type="http://schemas.openxmlformats.org/officeDocument/2006/relationships/hyperlink" Target="https://extension.missouri.edu/publications/g672" TargetMode="External"/><Relationship Id="rId3499" Type="http://schemas.openxmlformats.org/officeDocument/2006/relationships/hyperlink" Target="https://extension.missouri.edu/publications/g672" TargetMode="External"/><Relationship Id="rId3359" Type="http://schemas.openxmlformats.org/officeDocument/2006/relationships/hyperlink" Target="https://extension.missouri.edu/publications/g672" TargetMode="External"/><Relationship Id="rId3566" Type="http://schemas.openxmlformats.org/officeDocument/2006/relationships/hyperlink" Target="https://extension.missouri.edu/publications/g672" TargetMode="External"/><Relationship Id="rId487" Type="http://schemas.openxmlformats.org/officeDocument/2006/relationships/hyperlink" Target="https://extension.missouri.edu/publications/g672" TargetMode="External"/><Relationship Id="rId694" Type="http://schemas.openxmlformats.org/officeDocument/2006/relationships/hyperlink" Target="https://extension.missouri.edu/publications/g672" TargetMode="External"/><Relationship Id="rId2168" Type="http://schemas.openxmlformats.org/officeDocument/2006/relationships/hyperlink" Target="https://extension.missouri.edu/publications/g672" TargetMode="External"/><Relationship Id="rId2375" Type="http://schemas.openxmlformats.org/officeDocument/2006/relationships/hyperlink" Target="https://extension.missouri.edu/publications/g672" TargetMode="External"/><Relationship Id="rId3219" Type="http://schemas.openxmlformats.org/officeDocument/2006/relationships/hyperlink" Target="https://extension.missouri.edu/publications/g672" TargetMode="External"/><Relationship Id="rId3773" Type="http://schemas.openxmlformats.org/officeDocument/2006/relationships/hyperlink" Target="https://extension.missouri.edu/publications/g672" TargetMode="External"/><Relationship Id="rId3980" Type="http://schemas.openxmlformats.org/officeDocument/2006/relationships/hyperlink" Target="https://extension.missouri.edu/publications/g672" TargetMode="External"/><Relationship Id="rId347" Type="http://schemas.openxmlformats.org/officeDocument/2006/relationships/hyperlink" Target="https://extension.missouri.edu/publications/g672" TargetMode="External"/><Relationship Id="rId1184" Type="http://schemas.openxmlformats.org/officeDocument/2006/relationships/hyperlink" Target="https://extension.missouri.edu/publications/g672" TargetMode="External"/><Relationship Id="rId2028" Type="http://schemas.openxmlformats.org/officeDocument/2006/relationships/hyperlink" Target="https://extension.missouri.edu/publications/g672" TargetMode="External"/><Relationship Id="rId2582" Type="http://schemas.openxmlformats.org/officeDocument/2006/relationships/hyperlink" Target="https://extension.missouri.edu/publications/g672" TargetMode="External"/><Relationship Id="rId3426" Type="http://schemas.openxmlformats.org/officeDocument/2006/relationships/hyperlink" Target="https://extension.missouri.edu/publications/g672" TargetMode="External"/><Relationship Id="rId3633" Type="http://schemas.openxmlformats.org/officeDocument/2006/relationships/hyperlink" Target="https://extension.missouri.edu/publications/g672" TargetMode="External"/><Relationship Id="rId3840" Type="http://schemas.openxmlformats.org/officeDocument/2006/relationships/hyperlink" Target="https://extension.missouri.edu/publications/g672" TargetMode="External"/><Relationship Id="rId554" Type="http://schemas.openxmlformats.org/officeDocument/2006/relationships/hyperlink" Target="https://extension.missouri.edu/publications/g672" TargetMode="External"/><Relationship Id="rId761" Type="http://schemas.openxmlformats.org/officeDocument/2006/relationships/hyperlink" Target="https://extension.missouri.edu/publications/g672" TargetMode="External"/><Relationship Id="rId1391" Type="http://schemas.openxmlformats.org/officeDocument/2006/relationships/hyperlink" Target="https://extension.missouri.edu/publications/g672" TargetMode="External"/><Relationship Id="rId2235" Type="http://schemas.openxmlformats.org/officeDocument/2006/relationships/hyperlink" Target="https://extension.missouri.edu/publications/g672" TargetMode="External"/><Relationship Id="rId2442" Type="http://schemas.openxmlformats.org/officeDocument/2006/relationships/hyperlink" Target="https://extension.missouri.edu/publications/g672" TargetMode="External"/><Relationship Id="rId3700" Type="http://schemas.openxmlformats.org/officeDocument/2006/relationships/hyperlink" Target="https://extension.missouri.edu/publications/g672" TargetMode="External"/><Relationship Id="rId207" Type="http://schemas.openxmlformats.org/officeDocument/2006/relationships/hyperlink" Target="https://extension.missouri.edu/publications/g672" TargetMode="External"/><Relationship Id="rId414" Type="http://schemas.openxmlformats.org/officeDocument/2006/relationships/hyperlink" Target="https://extension.missouri.edu/publications/g672" TargetMode="External"/><Relationship Id="rId621" Type="http://schemas.openxmlformats.org/officeDocument/2006/relationships/hyperlink" Target="https://extension.missouri.edu/publications/g672" TargetMode="External"/><Relationship Id="rId1044" Type="http://schemas.openxmlformats.org/officeDocument/2006/relationships/hyperlink" Target="https://extension.missouri.edu/publications/g672" TargetMode="External"/><Relationship Id="rId1251" Type="http://schemas.openxmlformats.org/officeDocument/2006/relationships/hyperlink" Target="https://extension.missouri.edu/publications/g672" TargetMode="External"/><Relationship Id="rId2302" Type="http://schemas.openxmlformats.org/officeDocument/2006/relationships/hyperlink" Target="https://extension.missouri.edu/publications/g672" TargetMode="External"/><Relationship Id="rId1111" Type="http://schemas.openxmlformats.org/officeDocument/2006/relationships/hyperlink" Target="https://extension.missouri.edu/publications/g672" TargetMode="External"/><Relationship Id="rId3076" Type="http://schemas.openxmlformats.org/officeDocument/2006/relationships/hyperlink" Target="https://extension.missouri.edu/publications/g672" TargetMode="External"/><Relationship Id="rId3283" Type="http://schemas.openxmlformats.org/officeDocument/2006/relationships/hyperlink" Target="https://extension.missouri.edu/publications/g672" TargetMode="External"/><Relationship Id="rId3490" Type="http://schemas.openxmlformats.org/officeDocument/2006/relationships/hyperlink" Target="https://extension.missouri.edu/publications/g672" TargetMode="External"/><Relationship Id="rId1928" Type="http://schemas.openxmlformats.org/officeDocument/2006/relationships/hyperlink" Target="https://extension.missouri.edu/publications/g672" TargetMode="External"/><Relationship Id="rId2092" Type="http://schemas.openxmlformats.org/officeDocument/2006/relationships/hyperlink" Target="https://extension.missouri.edu/publications/g672" TargetMode="External"/><Relationship Id="rId3143" Type="http://schemas.openxmlformats.org/officeDocument/2006/relationships/hyperlink" Target="https://extension.missouri.edu/publications/g672" TargetMode="External"/><Relationship Id="rId3350" Type="http://schemas.openxmlformats.org/officeDocument/2006/relationships/hyperlink" Target="https://extension.missouri.edu/publications/g672" TargetMode="External"/><Relationship Id="rId271" Type="http://schemas.openxmlformats.org/officeDocument/2006/relationships/hyperlink" Target="https://extension.missouri.edu/publications/g672" TargetMode="External"/><Relationship Id="rId3003" Type="http://schemas.openxmlformats.org/officeDocument/2006/relationships/hyperlink" Target="https://extension.missouri.edu/publications/g672" TargetMode="External"/><Relationship Id="rId131" Type="http://schemas.openxmlformats.org/officeDocument/2006/relationships/hyperlink" Target="https://extension.missouri.edu/publications/g672" TargetMode="External"/><Relationship Id="rId3210" Type="http://schemas.openxmlformats.org/officeDocument/2006/relationships/hyperlink" Target="https://extension.missouri.edu/publications/g672" TargetMode="External"/><Relationship Id="rId2769" Type="http://schemas.openxmlformats.org/officeDocument/2006/relationships/hyperlink" Target="https://extension.missouri.edu/publications/g672" TargetMode="External"/><Relationship Id="rId2976" Type="http://schemas.openxmlformats.org/officeDocument/2006/relationships/hyperlink" Target="https://extension.missouri.edu/publications/g672" TargetMode="External"/><Relationship Id="rId948" Type="http://schemas.openxmlformats.org/officeDocument/2006/relationships/hyperlink" Target="https://extension.missouri.edu/publications/g672" TargetMode="External"/><Relationship Id="rId1578" Type="http://schemas.openxmlformats.org/officeDocument/2006/relationships/hyperlink" Target="https://extension.missouri.edu/publications/g672" TargetMode="External"/><Relationship Id="rId1785" Type="http://schemas.openxmlformats.org/officeDocument/2006/relationships/hyperlink" Target="https://extension.missouri.edu/publications/g672" TargetMode="External"/><Relationship Id="rId1992" Type="http://schemas.openxmlformats.org/officeDocument/2006/relationships/hyperlink" Target="https://extension.missouri.edu/publications/g672" TargetMode="External"/><Relationship Id="rId2629" Type="http://schemas.openxmlformats.org/officeDocument/2006/relationships/hyperlink" Target="https://extension.missouri.edu/publications/g672" TargetMode="External"/><Relationship Id="rId2836" Type="http://schemas.openxmlformats.org/officeDocument/2006/relationships/hyperlink" Target="https://extension.missouri.edu/publications/g672" TargetMode="External"/><Relationship Id="rId77" Type="http://schemas.openxmlformats.org/officeDocument/2006/relationships/hyperlink" Target="https://extension.missouri.edu/publications/g672" TargetMode="External"/><Relationship Id="rId808" Type="http://schemas.openxmlformats.org/officeDocument/2006/relationships/hyperlink" Target="https://extension.missouri.edu/publications/g672" TargetMode="External"/><Relationship Id="rId1438" Type="http://schemas.openxmlformats.org/officeDocument/2006/relationships/hyperlink" Target="https://extension.missouri.edu/publications/g672" TargetMode="External"/><Relationship Id="rId1645" Type="http://schemas.openxmlformats.org/officeDocument/2006/relationships/hyperlink" Target="https://extension.missouri.edu/publications/g672" TargetMode="External"/><Relationship Id="rId4051" Type="http://schemas.openxmlformats.org/officeDocument/2006/relationships/hyperlink" Target="https://extension.missouri.edu/publications/g672" TargetMode="External"/><Relationship Id="rId1852" Type="http://schemas.openxmlformats.org/officeDocument/2006/relationships/hyperlink" Target="https://extension.missouri.edu/publications/g672" TargetMode="External"/><Relationship Id="rId2903" Type="http://schemas.openxmlformats.org/officeDocument/2006/relationships/hyperlink" Target="https://extension.missouri.edu/publications/g672" TargetMode="External"/><Relationship Id="rId1505" Type="http://schemas.openxmlformats.org/officeDocument/2006/relationships/hyperlink" Target="https://extension.missouri.edu/publications/g672" TargetMode="External"/><Relationship Id="rId1712" Type="http://schemas.openxmlformats.org/officeDocument/2006/relationships/hyperlink" Target="https://extension.missouri.edu/publications/g672" TargetMode="External"/><Relationship Id="rId3677" Type="http://schemas.openxmlformats.org/officeDocument/2006/relationships/hyperlink" Target="https://extension.missouri.edu/publications/g672" TargetMode="External"/><Relationship Id="rId3884" Type="http://schemas.openxmlformats.org/officeDocument/2006/relationships/hyperlink" Target="https://extension.missouri.edu/publications/g672" TargetMode="External"/><Relationship Id="rId598" Type="http://schemas.openxmlformats.org/officeDocument/2006/relationships/hyperlink" Target="https://extension.missouri.edu/publications/g672" TargetMode="External"/><Relationship Id="rId2279" Type="http://schemas.openxmlformats.org/officeDocument/2006/relationships/hyperlink" Target="https://extension.missouri.edu/publications/g672" TargetMode="External"/><Relationship Id="rId2486" Type="http://schemas.openxmlformats.org/officeDocument/2006/relationships/hyperlink" Target="https://extension.missouri.edu/publications/g672" TargetMode="External"/><Relationship Id="rId2693" Type="http://schemas.openxmlformats.org/officeDocument/2006/relationships/hyperlink" Target="https://extension.missouri.edu/publications/g672" TargetMode="External"/><Relationship Id="rId3537" Type="http://schemas.openxmlformats.org/officeDocument/2006/relationships/hyperlink" Target="https://extension.missouri.edu/publications/g672" TargetMode="External"/><Relationship Id="rId3744" Type="http://schemas.openxmlformats.org/officeDocument/2006/relationships/hyperlink" Target="https://extension.missouri.edu/publications/g672" TargetMode="External"/><Relationship Id="rId3951" Type="http://schemas.openxmlformats.org/officeDocument/2006/relationships/hyperlink" Target="https://extension.missouri.edu/publications/g672" TargetMode="External"/><Relationship Id="rId458" Type="http://schemas.openxmlformats.org/officeDocument/2006/relationships/hyperlink" Target="https://extension.missouri.edu/publications/g672" TargetMode="External"/><Relationship Id="rId665" Type="http://schemas.openxmlformats.org/officeDocument/2006/relationships/hyperlink" Target="https://extension.missouri.edu/publications/g672" TargetMode="External"/><Relationship Id="rId872" Type="http://schemas.openxmlformats.org/officeDocument/2006/relationships/hyperlink" Target="https://extension.missouri.edu/publications/g672" TargetMode="External"/><Relationship Id="rId1088" Type="http://schemas.openxmlformats.org/officeDocument/2006/relationships/hyperlink" Target="https://extension.missouri.edu/publications/g672" TargetMode="External"/><Relationship Id="rId1295" Type="http://schemas.openxmlformats.org/officeDocument/2006/relationships/hyperlink" Target="https://extension.missouri.edu/publications/g672" TargetMode="External"/><Relationship Id="rId2139" Type="http://schemas.openxmlformats.org/officeDocument/2006/relationships/hyperlink" Target="https://extension.missouri.edu/publications/g672" TargetMode="External"/><Relationship Id="rId2346" Type="http://schemas.openxmlformats.org/officeDocument/2006/relationships/hyperlink" Target="https://extension.missouri.edu/publications/g672" TargetMode="External"/><Relationship Id="rId2553" Type="http://schemas.openxmlformats.org/officeDocument/2006/relationships/hyperlink" Target="https://extension.missouri.edu/publications/g672" TargetMode="External"/><Relationship Id="rId2760" Type="http://schemas.openxmlformats.org/officeDocument/2006/relationships/hyperlink" Target="https://extension.missouri.edu/publications/g672" TargetMode="External"/><Relationship Id="rId3604" Type="http://schemas.openxmlformats.org/officeDocument/2006/relationships/hyperlink" Target="https://extension.missouri.edu/publications/g672" TargetMode="External"/><Relationship Id="rId3811" Type="http://schemas.openxmlformats.org/officeDocument/2006/relationships/hyperlink" Target="https://extension.missouri.edu/publications/g672" TargetMode="External"/><Relationship Id="rId318" Type="http://schemas.openxmlformats.org/officeDocument/2006/relationships/hyperlink" Target="https://extension.missouri.edu/publications/g672" TargetMode="External"/><Relationship Id="rId525" Type="http://schemas.openxmlformats.org/officeDocument/2006/relationships/hyperlink" Target="https://extension.missouri.edu/publications/g672" TargetMode="External"/><Relationship Id="rId732" Type="http://schemas.openxmlformats.org/officeDocument/2006/relationships/hyperlink" Target="https://extension.missouri.edu/publications/g672" TargetMode="External"/><Relationship Id="rId1155" Type="http://schemas.openxmlformats.org/officeDocument/2006/relationships/hyperlink" Target="https://extension.missouri.edu/publications/g672" TargetMode="External"/><Relationship Id="rId1362" Type="http://schemas.openxmlformats.org/officeDocument/2006/relationships/hyperlink" Target="https://extension.missouri.edu/publications/g672" TargetMode="External"/><Relationship Id="rId2206" Type="http://schemas.openxmlformats.org/officeDocument/2006/relationships/hyperlink" Target="https://extension.missouri.edu/publications/g672" TargetMode="External"/><Relationship Id="rId2413" Type="http://schemas.openxmlformats.org/officeDocument/2006/relationships/hyperlink" Target="https://extension.missouri.edu/publications/g672" TargetMode="External"/><Relationship Id="rId2620" Type="http://schemas.openxmlformats.org/officeDocument/2006/relationships/hyperlink" Target="https://extension.missouri.edu/publications/g672" TargetMode="External"/><Relationship Id="rId1015" Type="http://schemas.openxmlformats.org/officeDocument/2006/relationships/hyperlink" Target="https://extension.missouri.edu/publications/g672" TargetMode="External"/><Relationship Id="rId1222" Type="http://schemas.openxmlformats.org/officeDocument/2006/relationships/hyperlink" Target="https://extension.missouri.edu/publications/g672" TargetMode="External"/><Relationship Id="rId3187" Type="http://schemas.openxmlformats.org/officeDocument/2006/relationships/hyperlink" Target="https://extension.missouri.edu/publications/g672" TargetMode="External"/><Relationship Id="rId3394" Type="http://schemas.openxmlformats.org/officeDocument/2006/relationships/hyperlink" Target="https://extension.missouri.edu/publications/g672" TargetMode="External"/><Relationship Id="rId3047" Type="http://schemas.openxmlformats.org/officeDocument/2006/relationships/hyperlink" Target="https://extension.missouri.edu/publications/g672" TargetMode="External"/><Relationship Id="rId175" Type="http://schemas.openxmlformats.org/officeDocument/2006/relationships/hyperlink" Target="https://extension.missouri.edu/publications/g672" TargetMode="External"/><Relationship Id="rId3254" Type="http://schemas.openxmlformats.org/officeDocument/2006/relationships/hyperlink" Target="https://extension.missouri.edu/publications/g672" TargetMode="External"/><Relationship Id="rId3461" Type="http://schemas.openxmlformats.org/officeDocument/2006/relationships/hyperlink" Target="https://extension.missouri.edu/publications/g672" TargetMode="External"/><Relationship Id="rId382" Type="http://schemas.openxmlformats.org/officeDocument/2006/relationships/hyperlink" Target="https://extension.missouri.edu/publications/g672" TargetMode="External"/><Relationship Id="rId2063" Type="http://schemas.openxmlformats.org/officeDocument/2006/relationships/hyperlink" Target="https://extension.missouri.edu/publications/g672" TargetMode="External"/><Relationship Id="rId2270" Type="http://schemas.openxmlformats.org/officeDocument/2006/relationships/hyperlink" Target="https://extension.missouri.edu/publications/g672" TargetMode="External"/><Relationship Id="rId3114" Type="http://schemas.openxmlformats.org/officeDocument/2006/relationships/hyperlink" Target="https://extension.missouri.edu/publications/g672" TargetMode="External"/><Relationship Id="rId3321" Type="http://schemas.openxmlformats.org/officeDocument/2006/relationships/hyperlink" Target="https://extension.missouri.edu/publications/g672" TargetMode="External"/><Relationship Id="rId242" Type="http://schemas.openxmlformats.org/officeDocument/2006/relationships/hyperlink" Target="https://extension.missouri.edu/publications/g672" TargetMode="External"/><Relationship Id="rId2130" Type="http://schemas.openxmlformats.org/officeDocument/2006/relationships/hyperlink" Target="https://extension.missouri.edu/publications/g672" TargetMode="External"/><Relationship Id="rId102" Type="http://schemas.openxmlformats.org/officeDocument/2006/relationships/hyperlink" Target="https://extension.missouri.edu/publications/g672" TargetMode="External"/><Relationship Id="rId1689" Type="http://schemas.openxmlformats.org/officeDocument/2006/relationships/hyperlink" Target="https://extension.missouri.edu/publications/g672" TargetMode="External"/><Relationship Id="rId4095" Type="http://schemas.openxmlformats.org/officeDocument/2006/relationships/hyperlink" Target="https://extension.missouri.edu/publications/g672" TargetMode="External"/><Relationship Id="rId1896" Type="http://schemas.openxmlformats.org/officeDocument/2006/relationships/hyperlink" Target="https://extension.missouri.edu/publications/g672" TargetMode="External"/><Relationship Id="rId2947" Type="http://schemas.openxmlformats.org/officeDocument/2006/relationships/hyperlink" Target="https://extension.missouri.edu/publications/g672" TargetMode="External"/><Relationship Id="rId919" Type="http://schemas.openxmlformats.org/officeDocument/2006/relationships/hyperlink" Target="https://extension.missouri.edu/publications/g672" TargetMode="External"/><Relationship Id="rId1549" Type="http://schemas.openxmlformats.org/officeDocument/2006/relationships/hyperlink" Target="https://extension.missouri.edu/publications/g672" TargetMode="External"/><Relationship Id="rId1756" Type="http://schemas.openxmlformats.org/officeDocument/2006/relationships/hyperlink" Target="https://extension.missouri.edu/publications/g672" TargetMode="External"/><Relationship Id="rId1963" Type="http://schemas.openxmlformats.org/officeDocument/2006/relationships/hyperlink" Target="https://extension.missouri.edu/publications/g672" TargetMode="External"/><Relationship Id="rId2807" Type="http://schemas.openxmlformats.org/officeDocument/2006/relationships/hyperlink" Target="https://extension.missouri.edu/publications/g672" TargetMode="External"/><Relationship Id="rId4022" Type="http://schemas.openxmlformats.org/officeDocument/2006/relationships/hyperlink" Target="https://extension.missouri.edu/publications/g672" TargetMode="External"/><Relationship Id="rId48" Type="http://schemas.openxmlformats.org/officeDocument/2006/relationships/hyperlink" Target="https://extension.missouri.edu/publications/g672" TargetMode="External"/><Relationship Id="rId1409" Type="http://schemas.openxmlformats.org/officeDocument/2006/relationships/hyperlink" Target="https://extension.missouri.edu/publications/g672" TargetMode="External"/><Relationship Id="rId1616" Type="http://schemas.openxmlformats.org/officeDocument/2006/relationships/hyperlink" Target="https://extension.missouri.edu/publications/g672" TargetMode="External"/><Relationship Id="rId1823" Type="http://schemas.openxmlformats.org/officeDocument/2006/relationships/hyperlink" Target="https://extension.missouri.edu/publications/g672" TargetMode="External"/><Relationship Id="rId3788" Type="http://schemas.openxmlformats.org/officeDocument/2006/relationships/hyperlink" Target="https://extension.missouri.edu/publications/g672" TargetMode="External"/><Relationship Id="rId3995" Type="http://schemas.openxmlformats.org/officeDocument/2006/relationships/hyperlink" Target="https://extension.missouri.edu/publications/g672" TargetMode="External"/><Relationship Id="rId2597" Type="http://schemas.openxmlformats.org/officeDocument/2006/relationships/hyperlink" Target="https://extension.missouri.edu/publications/g672" TargetMode="External"/><Relationship Id="rId3648" Type="http://schemas.openxmlformats.org/officeDocument/2006/relationships/hyperlink" Target="https://extension.missouri.edu/publications/g672" TargetMode="External"/><Relationship Id="rId3855" Type="http://schemas.openxmlformats.org/officeDocument/2006/relationships/hyperlink" Target="https://extension.missouri.edu/publications/g672" TargetMode="External"/><Relationship Id="rId569" Type="http://schemas.openxmlformats.org/officeDocument/2006/relationships/hyperlink" Target="https://extension.missouri.edu/publications/g672" TargetMode="External"/><Relationship Id="rId776" Type="http://schemas.openxmlformats.org/officeDocument/2006/relationships/hyperlink" Target="https://extension.missouri.edu/publications/g672" TargetMode="External"/><Relationship Id="rId983" Type="http://schemas.openxmlformats.org/officeDocument/2006/relationships/hyperlink" Target="https://extension.missouri.edu/publications/g672" TargetMode="External"/><Relationship Id="rId1199" Type="http://schemas.openxmlformats.org/officeDocument/2006/relationships/hyperlink" Target="https://extension.missouri.edu/publications/g672" TargetMode="External"/><Relationship Id="rId2457" Type="http://schemas.openxmlformats.org/officeDocument/2006/relationships/hyperlink" Target="https://extension.missouri.edu/publications/g672" TargetMode="External"/><Relationship Id="rId2664" Type="http://schemas.openxmlformats.org/officeDocument/2006/relationships/hyperlink" Target="https://extension.missouri.edu/publications/g672" TargetMode="External"/><Relationship Id="rId3508" Type="http://schemas.openxmlformats.org/officeDocument/2006/relationships/hyperlink" Target="https://extension.missouri.edu/publications/g672" TargetMode="External"/><Relationship Id="rId429" Type="http://schemas.openxmlformats.org/officeDocument/2006/relationships/hyperlink" Target="https://extension.missouri.edu/publications/g672" TargetMode="External"/><Relationship Id="rId636" Type="http://schemas.openxmlformats.org/officeDocument/2006/relationships/hyperlink" Target="https://extension.missouri.edu/publications/g672" TargetMode="External"/><Relationship Id="rId1059" Type="http://schemas.openxmlformats.org/officeDocument/2006/relationships/hyperlink" Target="https://extension.missouri.edu/publications/g672" TargetMode="External"/><Relationship Id="rId1266" Type="http://schemas.openxmlformats.org/officeDocument/2006/relationships/hyperlink" Target="https://extension.missouri.edu/publications/g672" TargetMode="External"/><Relationship Id="rId1473" Type="http://schemas.openxmlformats.org/officeDocument/2006/relationships/hyperlink" Target="https://extension.missouri.edu/publications/g672" TargetMode="External"/><Relationship Id="rId2317" Type="http://schemas.openxmlformats.org/officeDocument/2006/relationships/hyperlink" Target="https://extension.missouri.edu/publications/g672" TargetMode="External"/><Relationship Id="rId2871" Type="http://schemas.openxmlformats.org/officeDocument/2006/relationships/hyperlink" Target="https://extension.missouri.edu/publications/g672" TargetMode="External"/><Relationship Id="rId3715" Type="http://schemas.openxmlformats.org/officeDocument/2006/relationships/hyperlink" Target="https://extension.missouri.edu/publications/g672" TargetMode="External"/><Relationship Id="rId3922" Type="http://schemas.openxmlformats.org/officeDocument/2006/relationships/hyperlink" Target="https://extension.missouri.edu/publications/g672" TargetMode="External"/><Relationship Id="rId843" Type="http://schemas.openxmlformats.org/officeDocument/2006/relationships/hyperlink" Target="https://extension.missouri.edu/publications/g672" TargetMode="External"/><Relationship Id="rId1126" Type="http://schemas.openxmlformats.org/officeDocument/2006/relationships/hyperlink" Target="https://extension.missouri.edu/publications/g672" TargetMode="External"/><Relationship Id="rId1680" Type="http://schemas.openxmlformats.org/officeDocument/2006/relationships/hyperlink" Target="https://extension.missouri.edu/publications/g672" TargetMode="External"/><Relationship Id="rId2524" Type="http://schemas.openxmlformats.org/officeDocument/2006/relationships/hyperlink" Target="https://extension.missouri.edu/publications/g672" TargetMode="External"/><Relationship Id="rId2731" Type="http://schemas.openxmlformats.org/officeDocument/2006/relationships/hyperlink" Target="https://extension.missouri.edu/publications/g672" TargetMode="External"/><Relationship Id="rId703" Type="http://schemas.openxmlformats.org/officeDocument/2006/relationships/hyperlink" Target="https://extension.missouri.edu/publications/g672" TargetMode="External"/><Relationship Id="rId910" Type="http://schemas.openxmlformats.org/officeDocument/2006/relationships/hyperlink" Target="https://extension.missouri.edu/publications/g672" TargetMode="External"/><Relationship Id="rId1333" Type="http://schemas.openxmlformats.org/officeDocument/2006/relationships/hyperlink" Target="https://extension.missouri.edu/publications/g672" TargetMode="External"/><Relationship Id="rId1540" Type="http://schemas.openxmlformats.org/officeDocument/2006/relationships/hyperlink" Target="https://extension.missouri.edu/publications/g672" TargetMode="External"/><Relationship Id="rId1400" Type="http://schemas.openxmlformats.org/officeDocument/2006/relationships/hyperlink" Target="https://extension.missouri.edu/publications/g672" TargetMode="External"/><Relationship Id="rId3298" Type="http://schemas.openxmlformats.org/officeDocument/2006/relationships/hyperlink" Target="https://extension.missouri.edu/publications/g672" TargetMode="External"/><Relationship Id="rId3158" Type="http://schemas.openxmlformats.org/officeDocument/2006/relationships/hyperlink" Target="https://extension.missouri.edu/publications/g672" TargetMode="External"/><Relationship Id="rId3365" Type="http://schemas.openxmlformats.org/officeDocument/2006/relationships/hyperlink" Target="https://extension.missouri.edu/publications/g672" TargetMode="External"/><Relationship Id="rId3572" Type="http://schemas.openxmlformats.org/officeDocument/2006/relationships/hyperlink" Target="https://extension.missouri.edu/publications/g672" TargetMode="External"/><Relationship Id="rId286" Type="http://schemas.openxmlformats.org/officeDocument/2006/relationships/hyperlink" Target="https://extension.missouri.edu/publications/g672" TargetMode="External"/><Relationship Id="rId493" Type="http://schemas.openxmlformats.org/officeDocument/2006/relationships/hyperlink" Target="https://extension.missouri.edu/publications/g672" TargetMode="External"/><Relationship Id="rId2174" Type="http://schemas.openxmlformats.org/officeDocument/2006/relationships/hyperlink" Target="https://extension.missouri.edu/publications/g672" TargetMode="External"/><Relationship Id="rId2381" Type="http://schemas.openxmlformats.org/officeDocument/2006/relationships/hyperlink" Target="https://extension.missouri.edu/publications/g672" TargetMode="External"/><Relationship Id="rId3018" Type="http://schemas.openxmlformats.org/officeDocument/2006/relationships/hyperlink" Target="https://extension.missouri.edu/publications/g672" TargetMode="External"/><Relationship Id="rId3225" Type="http://schemas.openxmlformats.org/officeDocument/2006/relationships/hyperlink" Target="https://extension.missouri.edu/publications/g672" TargetMode="External"/><Relationship Id="rId3432" Type="http://schemas.openxmlformats.org/officeDocument/2006/relationships/hyperlink" Target="https://extension.missouri.edu/publications/g672" TargetMode="External"/><Relationship Id="rId146" Type="http://schemas.openxmlformats.org/officeDocument/2006/relationships/hyperlink" Target="https://extension.missouri.edu/publications/g672" TargetMode="External"/><Relationship Id="rId353" Type="http://schemas.openxmlformats.org/officeDocument/2006/relationships/hyperlink" Target="https://extension.missouri.edu/publications/g672" TargetMode="External"/><Relationship Id="rId560" Type="http://schemas.openxmlformats.org/officeDocument/2006/relationships/hyperlink" Target="https://extension.missouri.edu/publications/g672" TargetMode="External"/><Relationship Id="rId1190" Type="http://schemas.openxmlformats.org/officeDocument/2006/relationships/hyperlink" Target="https://extension.missouri.edu/publications/g672" TargetMode="External"/><Relationship Id="rId2034" Type="http://schemas.openxmlformats.org/officeDocument/2006/relationships/hyperlink" Target="https://extension.missouri.edu/publications/g672" TargetMode="External"/><Relationship Id="rId2241" Type="http://schemas.openxmlformats.org/officeDocument/2006/relationships/hyperlink" Target="https://extension.missouri.edu/publications/g672" TargetMode="External"/><Relationship Id="rId213" Type="http://schemas.openxmlformats.org/officeDocument/2006/relationships/hyperlink" Target="https://extension.missouri.edu/publications/g672" TargetMode="External"/><Relationship Id="rId420" Type="http://schemas.openxmlformats.org/officeDocument/2006/relationships/hyperlink" Target="https://extension.missouri.edu/publications/g672" TargetMode="External"/><Relationship Id="rId1050" Type="http://schemas.openxmlformats.org/officeDocument/2006/relationships/hyperlink" Target="https://extension.missouri.edu/publications/g672" TargetMode="External"/><Relationship Id="rId2101" Type="http://schemas.openxmlformats.org/officeDocument/2006/relationships/hyperlink" Target="https://extension.missouri.edu/publications/g672" TargetMode="External"/><Relationship Id="rId4066" Type="http://schemas.openxmlformats.org/officeDocument/2006/relationships/hyperlink" Target="https://extension.missouri.edu/publications/g672" TargetMode="External"/><Relationship Id="rId1867" Type="http://schemas.openxmlformats.org/officeDocument/2006/relationships/hyperlink" Target="https://extension.missouri.edu/publications/g672" TargetMode="External"/><Relationship Id="rId2918" Type="http://schemas.openxmlformats.org/officeDocument/2006/relationships/hyperlink" Target="https://extension.missouri.edu/publications/g672" TargetMode="External"/><Relationship Id="rId1727" Type="http://schemas.openxmlformats.org/officeDocument/2006/relationships/hyperlink" Target="https://extension.missouri.edu/publications/g672" TargetMode="External"/><Relationship Id="rId1934" Type="http://schemas.openxmlformats.org/officeDocument/2006/relationships/hyperlink" Target="https://extension.missouri.edu/publications/g672" TargetMode="External"/><Relationship Id="rId3082" Type="http://schemas.openxmlformats.org/officeDocument/2006/relationships/hyperlink" Target="https://extension.missouri.edu/publications/g672" TargetMode="External"/><Relationship Id="rId19" Type="http://schemas.openxmlformats.org/officeDocument/2006/relationships/hyperlink" Target="https://extension.missouri.edu/publications/g672" TargetMode="External"/><Relationship Id="rId3899" Type="http://schemas.openxmlformats.org/officeDocument/2006/relationships/hyperlink" Target="https://extension.missouri.edu/publications/g672" TargetMode="External"/><Relationship Id="rId3759" Type="http://schemas.openxmlformats.org/officeDocument/2006/relationships/hyperlink" Target="https://extension.missouri.edu/publications/g672" TargetMode="External"/><Relationship Id="rId3966" Type="http://schemas.openxmlformats.org/officeDocument/2006/relationships/hyperlink" Target="https://extension.missouri.edu/publications/g672" TargetMode="External"/><Relationship Id="rId3" Type="http://schemas.openxmlformats.org/officeDocument/2006/relationships/hyperlink" Target="https://extension.missouri.edu/publications/g672" TargetMode="External"/><Relationship Id="rId887" Type="http://schemas.openxmlformats.org/officeDocument/2006/relationships/hyperlink" Target="https://extension.missouri.edu/publications/g672" TargetMode="External"/><Relationship Id="rId2568" Type="http://schemas.openxmlformats.org/officeDocument/2006/relationships/hyperlink" Target="https://extension.missouri.edu/publications/g672" TargetMode="External"/><Relationship Id="rId2775" Type="http://schemas.openxmlformats.org/officeDocument/2006/relationships/hyperlink" Target="https://extension.missouri.edu/publications/g672" TargetMode="External"/><Relationship Id="rId2982" Type="http://schemas.openxmlformats.org/officeDocument/2006/relationships/hyperlink" Target="https://extension.missouri.edu/publications/g672" TargetMode="External"/><Relationship Id="rId3619" Type="http://schemas.openxmlformats.org/officeDocument/2006/relationships/hyperlink" Target="https://extension.missouri.edu/publications/g672" TargetMode="External"/><Relationship Id="rId3826" Type="http://schemas.openxmlformats.org/officeDocument/2006/relationships/hyperlink" Target="https://extension.missouri.edu/publications/g672" TargetMode="External"/><Relationship Id="rId747" Type="http://schemas.openxmlformats.org/officeDocument/2006/relationships/hyperlink" Target="https://extension.missouri.edu/publications/g672" TargetMode="External"/><Relationship Id="rId954" Type="http://schemas.openxmlformats.org/officeDocument/2006/relationships/hyperlink" Target="https://extension.missouri.edu/publications/g672" TargetMode="External"/><Relationship Id="rId1377" Type="http://schemas.openxmlformats.org/officeDocument/2006/relationships/hyperlink" Target="https://extension.missouri.edu/publications/g672" TargetMode="External"/><Relationship Id="rId1584" Type="http://schemas.openxmlformats.org/officeDocument/2006/relationships/hyperlink" Target="https://extension.missouri.edu/publications/g672" TargetMode="External"/><Relationship Id="rId1791" Type="http://schemas.openxmlformats.org/officeDocument/2006/relationships/hyperlink" Target="https://extension.missouri.edu/publications/g672" TargetMode="External"/><Relationship Id="rId2428" Type="http://schemas.openxmlformats.org/officeDocument/2006/relationships/hyperlink" Target="https://extension.missouri.edu/publications/g672" TargetMode="External"/><Relationship Id="rId2635" Type="http://schemas.openxmlformats.org/officeDocument/2006/relationships/hyperlink" Target="https://extension.missouri.edu/publications/g672" TargetMode="External"/><Relationship Id="rId2842" Type="http://schemas.openxmlformats.org/officeDocument/2006/relationships/hyperlink" Target="https://extension.missouri.edu/publications/g672" TargetMode="External"/><Relationship Id="rId83" Type="http://schemas.openxmlformats.org/officeDocument/2006/relationships/hyperlink" Target="https://extension.missouri.edu/publications/g672" TargetMode="External"/><Relationship Id="rId607" Type="http://schemas.openxmlformats.org/officeDocument/2006/relationships/hyperlink" Target="https://extension.missouri.edu/publications/g672" TargetMode="External"/><Relationship Id="rId814" Type="http://schemas.openxmlformats.org/officeDocument/2006/relationships/hyperlink" Target="https://extension.missouri.edu/publications/g672" TargetMode="External"/><Relationship Id="rId1237" Type="http://schemas.openxmlformats.org/officeDocument/2006/relationships/hyperlink" Target="https://extension.missouri.edu/publications/g672" TargetMode="External"/><Relationship Id="rId1444" Type="http://schemas.openxmlformats.org/officeDocument/2006/relationships/hyperlink" Target="https://extension.missouri.edu/publications/g672" TargetMode="External"/><Relationship Id="rId1651" Type="http://schemas.openxmlformats.org/officeDocument/2006/relationships/hyperlink" Target="https://extension.missouri.edu/publications/g672" TargetMode="External"/><Relationship Id="rId2702" Type="http://schemas.openxmlformats.org/officeDocument/2006/relationships/hyperlink" Target="https://extension.missouri.edu/publications/g672" TargetMode="External"/><Relationship Id="rId1304" Type="http://schemas.openxmlformats.org/officeDocument/2006/relationships/hyperlink" Target="https://extension.missouri.edu/publications/g672" TargetMode="External"/><Relationship Id="rId1511" Type="http://schemas.openxmlformats.org/officeDocument/2006/relationships/hyperlink" Target="https://extension.missouri.edu/publications/g672" TargetMode="External"/><Relationship Id="rId3269" Type="http://schemas.openxmlformats.org/officeDocument/2006/relationships/hyperlink" Target="https://extension.missouri.edu/publications/g672" TargetMode="External"/><Relationship Id="rId3476" Type="http://schemas.openxmlformats.org/officeDocument/2006/relationships/hyperlink" Target="https://extension.missouri.edu/publications/g672" TargetMode="External"/><Relationship Id="rId3683" Type="http://schemas.openxmlformats.org/officeDocument/2006/relationships/hyperlink" Target="https://extension.missouri.edu/publications/g672" TargetMode="External"/><Relationship Id="rId10" Type="http://schemas.openxmlformats.org/officeDocument/2006/relationships/hyperlink" Target="https://extension.missouri.edu/publications/g672" TargetMode="External"/><Relationship Id="rId397" Type="http://schemas.openxmlformats.org/officeDocument/2006/relationships/hyperlink" Target="https://extension.missouri.edu/publications/g672" TargetMode="External"/><Relationship Id="rId2078" Type="http://schemas.openxmlformats.org/officeDocument/2006/relationships/hyperlink" Target="https://extension.missouri.edu/publications/g672" TargetMode="External"/><Relationship Id="rId2285" Type="http://schemas.openxmlformats.org/officeDocument/2006/relationships/hyperlink" Target="https://extension.missouri.edu/publications/g672" TargetMode="External"/><Relationship Id="rId2492" Type="http://schemas.openxmlformats.org/officeDocument/2006/relationships/hyperlink" Target="https://extension.missouri.edu/publications/g672" TargetMode="External"/><Relationship Id="rId3129" Type="http://schemas.openxmlformats.org/officeDocument/2006/relationships/hyperlink" Target="https://extension.missouri.edu/publications/g672" TargetMode="External"/><Relationship Id="rId3336" Type="http://schemas.openxmlformats.org/officeDocument/2006/relationships/hyperlink" Target="https://extension.missouri.edu/publications/g672" TargetMode="External"/><Relationship Id="rId3890" Type="http://schemas.openxmlformats.org/officeDocument/2006/relationships/hyperlink" Target="https://extension.missouri.edu/publications/g672" TargetMode="External"/><Relationship Id="rId257" Type="http://schemas.openxmlformats.org/officeDocument/2006/relationships/hyperlink" Target="https://extension.missouri.edu/publications/g672" TargetMode="External"/><Relationship Id="rId464" Type="http://schemas.openxmlformats.org/officeDocument/2006/relationships/hyperlink" Target="https://extension.missouri.edu/publications/g672" TargetMode="External"/><Relationship Id="rId1094" Type="http://schemas.openxmlformats.org/officeDocument/2006/relationships/hyperlink" Target="https://extension.missouri.edu/publications/g672" TargetMode="External"/><Relationship Id="rId2145" Type="http://schemas.openxmlformats.org/officeDocument/2006/relationships/hyperlink" Target="https://extension.missouri.edu/publications/g672" TargetMode="External"/><Relationship Id="rId3543" Type="http://schemas.openxmlformats.org/officeDocument/2006/relationships/hyperlink" Target="https://extension.missouri.edu/publications/g672" TargetMode="External"/><Relationship Id="rId3750" Type="http://schemas.openxmlformats.org/officeDocument/2006/relationships/hyperlink" Target="https://extension.missouri.edu/publications/g672" TargetMode="External"/><Relationship Id="rId117" Type="http://schemas.openxmlformats.org/officeDocument/2006/relationships/hyperlink" Target="https://extension.missouri.edu/publications/g672" TargetMode="External"/><Relationship Id="rId671" Type="http://schemas.openxmlformats.org/officeDocument/2006/relationships/hyperlink" Target="https://extension.missouri.edu/publications/g672" TargetMode="External"/><Relationship Id="rId2352" Type="http://schemas.openxmlformats.org/officeDocument/2006/relationships/hyperlink" Target="https://extension.missouri.edu/publications/g672" TargetMode="External"/><Relationship Id="rId3403" Type="http://schemas.openxmlformats.org/officeDocument/2006/relationships/hyperlink" Target="https://extension.missouri.edu/publications/g672" TargetMode="External"/><Relationship Id="rId3610" Type="http://schemas.openxmlformats.org/officeDocument/2006/relationships/hyperlink" Target="https://extension.missouri.edu/publications/g672" TargetMode="External"/><Relationship Id="rId324" Type="http://schemas.openxmlformats.org/officeDocument/2006/relationships/hyperlink" Target="https://extension.missouri.edu/publications/g672" TargetMode="External"/><Relationship Id="rId531" Type="http://schemas.openxmlformats.org/officeDocument/2006/relationships/hyperlink" Target="https://extension.missouri.edu/publications/g672" TargetMode="External"/><Relationship Id="rId1161" Type="http://schemas.openxmlformats.org/officeDocument/2006/relationships/hyperlink" Target="https://extension.missouri.edu/publications/g672" TargetMode="External"/><Relationship Id="rId2005" Type="http://schemas.openxmlformats.org/officeDocument/2006/relationships/hyperlink" Target="https://extension.missouri.edu/publications/g672" TargetMode="External"/><Relationship Id="rId2212" Type="http://schemas.openxmlformats.org/officeDocument/2006/relationships/hyperlink" Target="https://extension.missouri.edu/publications/g672" TargetMode="External"/><Relationship Id="rId1021" Type="http://schemas.openxmlformats.org/officeDocument/2006/relationships/hyperlink" Target="https://extension.missouri.edu/publications/g672" TargetMode="External"/><Relationship Id="rId1978" Type="http://schemas.openxmlformats.org/officeDocument/2006/relationships/hyperlink" Target="https://extension.missouri.edu/publications/g672" TargetMode="External"/><Relationship Id="rId3193" Type="http://schemas.openxmlformats.org/officeDocument/2006/relationships/hyperlink" Target="https://extension.missouri.edu/publications/g672" TargetMode="External"/><Relationship Id="rId4037" Type="http://schemas.openxmlformats.org/officeDocument/2006/relationships/hyperlink" Target="https://extension.missouri.edu/publications/g672" TargetMode="External"/><Relationship Id="rId1838" Type="http://schemas.openxmlformats.org/officeDocument/2006/relationships/hyperlink" Target="https://extension.missouri.edu/publications/g672" TargetMode="External"/><Relationship Id="rId3053" Type="http://schemas.openxmlformats.org/officeDocument/2006/relationships/hyperlink" Target="https://extension.missouri.edu/publications/g672" TargetMode="External"/><Relationship Id="rId3260" Type="http://schemas.openxmlformats.org/officeDocument/2006/relationships/hyperlink" Target="https://extension.missouri.edu/publications/g672" TargetMode="External"/><Relationship Id="rId181" Type="http://schemas.openxmlformats.org/officeDocument/2006/relationships/hyperlink" Target="https://extension.missouri.edu/publications/g672" TargetMode="External"/><Relationship Id="rId1905" Type="http://schemas.openxmlformats.org/officeDocument/2006/relationships/hyperlink" Target="https://extension.missouri.edu/publications/g672" TargetMode="External"/><Relationship Id="rId3120" Type="http://schemas.openxmlformats.org/officeDocument/2006/relationships/hyperlink" Target="https://extension.missouri.edu/publications/g672" TargetMode="External"/><Relationship Id="rId998" Type="http://schemas.openxmlformats.org/officeDocument/2006/relationships/hyperlink" Target="https://extension.missouri.edu/publications/g672" TargetMode="External"/><Relationship Id="rId2679" Type="http://schemas.openxmlformats.org/officeDocument/2006/relationships/hyperlink" Target="https://extension.missouri.edu/publications/g672" TargetMode="External"/><Relationship Id="rId2886" Type="http://schemas.openxmlformats.org/officeDocument/2006/relationships/hyperlink" Target="https://extension.missouri.edu/publications/g672" TargetMode="External"/><Relationship Id="rId3937" Type="http://schemas.openxmlformats.org/officeDocument/2006/relationships/hyperlink" Target="https://extension.missouri.edu/publications/g672" TargetMode="External"/><Relationship Id="rId858" Type="http://schemas.openxmlformats.org/officeDocument/2006/relationships/hyperlink" Target="https://extension.missouri.edu/publications/g672" TargetMode="External"/><Relationship Id="rId1488" Type="http://schemas.openxmlformats.org/officeDocument/2006/relationships/hyperlink" Target="https://extension.missouri.edu/publications/g672" TargetMode="External"/><Relationship Id="rId1695" Type="http://schemas.openxmlformats.org/officeDocument/2006/relationships/hyperlink" Target="https://extension.missouri.edu/publications/g672" TargetMode="External"/><Relationship Id="rId2539" Type="http://schemas.openxmlformats.org/officeDocument/2006/relationships/hyperlink" Target="https://extension.missouri.edu/publications/g672" TargetMode="External"/><Relationship Id="rId2746" Type="http://schemas.openxmlformats.org/officeDocument/2006/relationships/hyperlink" Target="https://extension.missouri.edu/publications/g672" TargetMode="External"/><Relationship Id="rId2953" Type="http://schemas.openxmlformats.org/officeDocument/2006/relationships/hyperlink" Target="https://extension.missouri.edu/publications/g672" TargetMode="External"/><Relationship Id="rId718" Type="http://schemas.openxmlformats.org/officeDocument/2006/relationships/hyperlink" Target="https://extension.missouri.edu/publications/g672" TargetMode="External"/><Relationship Id="rId925" Type="http://schemas.openxmlformats.org/officeDocument/2006/relationships/hyperlink" Target="https://extension.missouri.edu/publications/g672" TargetMode="External"/><Relationship Id="rId1348" Type="http://schemas.openxmlformats.org/officeDocument/2006/relationships/hyperlink" Target="https://extension.missouri.edu/publications/g672" TargetMode="External"/><Relationship Id="rId1555" Type="http://schemas.openxmlformats.org/officeDocument/2006/relationships/hyperlink" Target="https://extension.missouri.edu/publications/g672" TargetMode="External"/><Relationship Id="rId1762" Type="http://schemas.openxmlformats.org/officeDocument/2006/relationships/hyperlink" Target="https://extension.missouri.edu/publications/g672" TargetMode="External"/><Relationship Id="rId2606" Type="http://schemas.openxmlformats.org/officeDocument/2006/relationships/hyperlink" Target="https://extension.missouri.edu/publications/g672" TargetMode="External"/><Relationship Id="rId1208" Type="http://schemas.openxmlformats.org/officeDocument/2006/relationships/hyperlink" Target="https://extension.missouri.edu/publications/g672" TargetMode="External"/><Relationship Id="rId1415" Type="http://schemas.openxmlformats.org/officeDocument/2006/relationships/hyperlink" Target="https://extension.missouri.edu/publications/g672" TargetMode="External"/><Relationship Id="rId2813" Type="http://schemas.openxmlformats.org/officeDocument/2006/relationships/hyperlink" Target="https://extension.missouri.edu/publications/g672" TargetMode="External"/><Relationship Id="rId54" Type="http://schemas.openxmlformats.org/officeDocument/2006/relationships/hyperlink" Target="https://extension.missouri.edu/publications/g672" TargetMode="External"/><Relationship Id="rId1622" Type="http://schemas.openxmlformats.org/officeDocument/2006/relationships/hyperlink" Target="https://extension.missouri.edu/publications/g672" TargetMode="External"/><Relationship Id="rId2189" Type="http://schemas.openxmlformats.org/officeDocument/2006/relationships/hyperlink" Target="https://extension.missouri.edu/publications/g672" TargetMode="External"/><Relationship Id="rId3587" Type="http://schemas.openxmlformats.org/officeDocument/2006/relationships/hyperlink" Target="https://extension.missouri.edu/publications/g672" TargetMode="External"/><Relationship Id="rId3794" Type="http://schemas.openxmlformats.org/officeDocument/2006/relationships/hyperlink" Target="https://extension.missouri.edu/publications/g672" TargetMode="External"/><Relationship Id="rId2396" Type="http://schemas.openxmlformats.org/officeDocument/2006/relationships/hyperlink" Target="https://extension.missouri.edu/publications/g672" TargetMode="External"/><Relationship Id="rId3447" Type="http://schemas.openxmlformats.org/officeDocument/2006/relationships/hyperlink" Target="https://extension.missouri.edu/publications/g672" TargetMode="External"/><Relationship Id="rId3654" Type="http://schemas.openxmlformats.org/officeDocument/2006/relationships/hyperlink" Target="https://extension.missouri.edu/publications/g672" TargetMode="External"/><Relationship Id="rId3861" Type="http://schemas.openxmlformats.org/officeDocument/2006/relationships/hyperlink" Target="https://extension.missouri.edu/publications/g672" TargetMode="External"/><Relationship Id="rId368" Type="http://schemas.openxmlformats.org/officeDocument/2006/relationships/hyperlink" Target="https://extension.missouri.edu/publications/g672" TargetMode="External"/><Relationship Id="rId575" Type="http://schemas.openxmlformats.org/officeDocument/2006/relationships/hyperlink" Target="https://extension.missouri.edu/publications/g672" TargetMode="External"/><Relationship Id="rId782" Type="http://schemas.openxmlformats.org/officeDocument/2006/relationships/hyperlink" Target="https://extension.missouri.edu/publications/g672" TargetMode="External"/><Relationship Id="rId2049" Type="http://schemas.openxmlformats.org/officeDocument/2006/relationships/hyperlink" Target="https://extension.missouri.edu/publications/g672" TargetMode="External"/><Relationship Id="rId2256" Type="http://schemas.openxmlformats.org/officeDocument/2006/relationships/hyperlink" Target="https://extension.missouri.edu/publications/g672" TargetMode="External"/><Relationship Id="rId2463" Type="http://schemas.openxmlformats.org/officeDocument/2006/relationships/hyperlink" Target="https://extension.missouri.edu/publications/g672" TargetMode="External"/><Relationship Id="rId2670" Type="http://schemas.openxmlformats.org/officeDocument/2006/relationships/hyperlink" Target="https://extension.missouri.edu/publications/g672" TargetMode="External"/><Relationship Id="rId3307" Type="http://schemas.openxmlformats.org/officeDocument/2006/relationships/hyperlink" Target="https://extension.missouri.edu/publications/g672" TargetMode="External"/><Relationship Id="rId3514" Type="http://schemas.openxmlformats.org/officeDocument/2006/relationships/hyperlink" Target="https://extension.missouri.edu/publications/g672" TargetMode="External"/><Relationship Id="rId3721" Type="http://schemas.openxmlformats.org/officeDocument/2006/relationships/hyperlink" Target="https://extension.missouri.edu/publications/g672" TargetMode="External"/><Relationship Id="rId228" Type="http://schemas.openxmlformats.org/officeDocument/2006/relationships/hyperlink" Target="https://extension.missouri.edu/publications/g672" TargetMode="External"/><Relationship Id="rId435" Type="http://schemas.openxmlformats.org/officeDocument/2006/relationships/hyperlink" Target="https://extension.missouri.edu/publications/g672" TargetMode="External"/><Relationship Id="rId642" Type="http://schemas.openxmlformats.org/officeDocument/2006/relationships/hyperlink" Target="https://extension.missouri.edu/publications/g672" TargetMode="External"/><Relationship Id="rId1065" Type="http://schemas.openxmlformats.org/officeDocument/2006/relationships/hyperlink" Target="https://extension.missouri.edu/publications/g672" TargetMode="External"/><Relationship Id="rId1272" Type="http://schemas.openxmlformats.org/officeDocument/2006/relationships/hyperlink" Target="https://extension.missouri.edu/publications/g672" TargetMode="External"/><Relationship Id="rId2116" Type="http://schemas.openxmlformats.org/officeDocument/2006/relationships/hyperlink" Target="https://extension.missouri.edu/publications/g672" TargetMode="External"/><Relationship Id="rId2323" Type="http://schemas.openxmlformats.org/officeDocument/2006/relationships/hyperlink" Target="https://extension.missouri.edu/publications/g672" TargetMode="External"/><Relationship Id="rId2530" Type="http://schemas.openxmlformats.org/officeDocument/2006/relationships/hyperlink" Target="https://extension.missouri.edu/publications/g672" TargetMode="External"/><Relationship Id="rId502" Type="http://schemas.openxmlformats.org/officeDocument/2006/relationships/hyperlink" Target="https://extension.missouri.edu/publications/g672" TargetMode="External"/><Relationship Id="rId1132" Type="http://schemas.openxmlformats.org/officeDocument/2006/relationships/hyperlink" Target="https://extension.missouri.edu/publications/g672" TargetMode="External"/><Relationship Id="rId3097" Type="http://schemas.openxmlformats.org/officeDocument/2006/relationships/hyperlink" Target="https://extension.missouri.edu/publications/g672" TargetMode="External"/><Relationship Id="rId1949" Type="http://schemas.openxmlformats.org/officeDocument/2006/relationships/hyperlink" Target="https://extension.missouri.edu/publications/g672" TargetMode="External"/><Relationship Id="rId3164" Type="http://schemas.openxmlformats.org/officeDocument/2006/relationships/hyperlink" Target="https://extension.missouri.edu/publications/g672" TargetMode="External"/><Relationship Id="rId4008" Type="http://schemas.openxmlformats.org/officeDocument/2006/relationships/hyperlink" Target="https://extension.missouri.edu/publications/g672" TargetMode="External"/><Relationship Id="rId292" Type="http://schemas.openxmlformats.org/officeDocument/2006/relationships/hyperlink" Target="https://extension.missouri.edu/publications/g672" TargetMode="External"/><Relationship Id="rId1809" Type="http://schemas.openxmlformats.org/officeDocument/2006/relationships/hyperlink" Target="https://extension.missouri.edu/publications/g672" TargetMode="External"/><Relationship Id="rId3371" Type="http://schemas.openxmlformats.org/officeDocument/2006/relationships/hyperlink" Target="https://extension.missouri.edu/publications/g672" TargetMode="External"/><Relationship Id="rId2180" Type="http://schemas.openxmlformats.org/officeDocument/2006/relationships/hyperlink" Target="https://extension.missouri.edu/publications/g672" TargetMode="External"/><Relationship Id="rId3024" Type="http://schemas.openxmlformats.org/officeDocument/2006/relationships/hyperlink" Target="https://extension.missouri.edu/publications/g672" TargetMode="External"/><Relationship Id="rId3231" Type="http://schemas.openxmlformats.org/officeDocument/2006/relationships/hyperlink" Target="https://extension.missouri.edu/publications/g672" TargetMode="External"/><Relationship Id="rId152" Type="http://schemas.openxmlformats.org/officeDocument/2006/relationships/hyperlink" Target="https://extension.missouri.edu/publications/g672" TargetMode="External"/><Relationship Id="rId2040" Type="http://schemas.openxmlformats.org/officeDocument/2006/relationships/hyperlink" Target="https://extension.missouri.edu/publications/g672" TargetMode="External"/><Relationship Id="rId2997" Type="http://schemas.openxmlformats.org/officeDocument/2006/relationships/hyperlink" Target="https://extension.missouri.edu/publications/g672" TargetMode="External"/><Relationship Id="rId969" Type="http://schemas.openxmlformats.org/officeDocument/2006/relationships/hyperlink" Target="https://extension.missouri.edu/publications/g672" TargetMode="External"/><Relationship Id="rId1599" Type="http://schemas.openxmlformats.org/officeDocument/2006/relationships/hyperlink" Target="https://extension.missouri.edu/publications/g672" TargetMode="External"/><Relationship Id="rId1459" Type="http://schemas.openxmlformats.org/officeDocument/2006/relationships/hyperlink" Target="https://extension.missouri.edu/publications/g672" TargetMode="External"/><Relationship Id="rId2857" Type="http://schemas.openxmlformats.org/officeDocument/2006/relationships/hyperlink" Target="https://extension.missouri.edu/publications/g672" TargetMode="External"/><Relationship Id="rId3908" Type="http://schemas.openxmlformats.org/officeDocument/2006/relationships/hyperlink" Target="https://extension.missouri.edu/publications/g672" TargetMode="External"/><Relationship Id="rId4072" Type="http://schemas.openxmlformats.org/officeDocument/2006/relationships/hyperlink" Target="https://extension.missouri.edu/publications/g672" TargetMode="External"/><Relationship Id="rId98" Type="http://schemas.openxmlformats.org/officeDocument/2006/relationships/hyperlink" Target="https://extension.missouri.edu/publications/g672" TargetMode="External"/><Relationship Id="rId829" Type="http://schemas.openxmlformats.org/officeDocument/2006/relationships/hyperlink" Target="https://extension.missouri.edu/publications/g672" TargetMode="External"/><Relationship Id="rId1666" Type="http://schemas.openxmlformats.org/officeDocument/2006/relationships/hyperlink" Target="https://extension.missouri.edu/publications/g672" TargetMode="External"/><Relationship Id="rId1873" Type="http://schemas.openxmlformats.org/officeDocument/2006/relationships/hyperlink" Target="https://extension.missouri.edu/publications/g672" TargetMode="External"/><Relationship Id="rId2717" Type="http://schemas.openxmlformats.org/officeDocument/2006/relationships/hyperlink" Target="https://extension.missouri.edu/publications/g672" TargetMode="External"/><Relationship Id="rId2924" Type="http://schemas.openxmlformats.org/officeDocument/2006/relationships/hyperlink" Target="https://extension.missouri.edu/publications/g672" TargetMode="External"/><Relationship Id="rId1319" Type="http://schemas.openxmlformats.org/officeDocument/2006/relationships/hyperlink" Target="https://extension.missouri.edu/publications/g672" TargetMode="External"/><Relationship Id="rId1526" Type="http://schemas.openxmlformats.org/officeDocument/2006/relationships/hyperlink" Target="https://extension.missouri.edu/publications/g672" TargetMode="External"/><Relationship Id="rId1733" Type="http://schemas.openxmlformats.org/officeDocument/2006/relationships/hyperlink" Target="https://extension.missouri.edu/publications/g672" TargetMode="External"/><Relationship Id="rId1940" Type="http://schemas.openxmlformats.org/officeDocument/2006/relationships/hyperlink" Target="https://extension.missouri.edu/publications/g672" TargetMode="External"/><Relationship Id="rId25" Type="http://schemas.openxmlformats.org/officeDocument/2006/relationships/hyperlink" Target="https://extension.missouri.edu/publications/g672" TargetMode="External"/><Relationship Id="rId1800" Type="http://schemas.openxmlformats.org/officeDocument/2006/relationships/hyperlink" Target="https://extension.missouri.edu/publications/g672" TargetMode="External"/><Relationship Id="rId3698" Type="http://schemas.openxmlformats.org/officeDocument/2006/relationships/hyperlink" Target="https://extension.missouri.edu/publications/g672" TargetMode="External"/><Relationship Id="rId3558" Type="http://schemas.openxmlformats.org/officeDocument/2006/relationships/hyperlink" Target="https://extension.missouri.edu/publications/g672" TargetMode="External"/><Relationship Id="rId3765" Type="http://schemas.openxmlformats.org/officeDocument/2006/relationships/hyperlink" Target="https://extension.missouri.edu/publications/g672" TargetMode="External"/><Relationship Id="rId3972" Type="http://schemas.openxmlformats.org/officeDocument/2006/relationships/hyperlink" Target="https://extension.missouri.edu/publications/g672" TargetMode="External"/><Relationship Id="rId479" Type="http://schemas.openxmlformats.org/officeDocument/2006/relationships/hyperlink" Target="https://extension.missouri.edu/publications/g672" TargetMode="External"/><Relationship Id="rId686" Type="http://schemas.openxmlformats.org/officeDocument/2006/relationships/hyperlink" Target="https://extension.missouri.edu/publications/g672" TargetMode="External"/><Relationship Id="rId893" Type="http://schemas.openxmlformats.org/officeDocument/2006/relationships/hyperlink" Target="https://extension.missouri.edu/publications/g672" TargetMode="External"/><Relationship Id="rId2367" Type="http://schemas.openxmlformats.org/officeDocument/2006/relationships/hyperlink" Target="https://extension.missouri.edu/publications/g672" TargetMode="External"/><Relationship Id="rId2574" Type="http://schemas.openxmlformats.org/officeDocument/2006/relationships/hyperlink" Target="https://extension.missouri.edu/publications/g672" TargetMode="External"/><Relationship Id="rId2781" Type="http://schemas.openxmlformats.org/officeDocument/2006/relationships/hyperlink" Target="https://extension.missouri.edu/publications/g672" TargetMode="External"/><Relationship Id="rId3418" Type="http://schemas.openxmlformats.org/officeDocument/2006/relationships/hyperlink" Target="https://extension.missouri.edu/publications/g672" TargetMode="External"/><Relationship Id="rId3625" Type="http://schemas.openxmlformats.org/officeDocument/2006/relationships/hyperlink" Target="https://extension.missouri.edu/publications/g672" TargetMode="External"/><Relationship Id="rId339" Type="http://schemas.openxmlformats.org/officeDocument/2006/relationships/hyperlink" Target="https://extension.missouri.edu/publications/g672" TargetMode="External"/><Relationship Id="rId546" Type="http://schemas.openxmlformats.org/officeDocument/2006/relationships/hyperlink" Target="https://extension.missouri.edu/publications/g672" TargetMode="External"/><Relationship Id="rId753" Type="http://schemas.openxmlformats.org/officeDocument/2006/relationships/hyperlink" Target="https://extension.missouri.edu/publications/g672" TargetMode="External"/><Relationship Id="rId1176" Type="http://schemas.openxmlformats.org/officeDocument/2006/relationships/hyperlink" Target="https://extension.missouri.edu/publications/g672" TargetMode="External"/><Relationship Id="rId1383" Type="http://schemas.openxmlformats.org/officeDocument/2006/relationships/hyperlink" Target="https://extension.missouri.edu/publications/g672" TargetMode="External"/><Relationship Id="rId2227" Type="http://schemas.openxmlformats.org/officeDocument/2006/relationships/hyperlink" Target="https://extension.missouri.edu/publications/g672" TargetMode="External"/><Relationship Id="rId2434" Type="http://schemas.openxmlformats.org/officeDocument/2006/relationships/hyperlink" Target="https://extension.missouri.edu/publications/g672" TargetMode="External"/><Relationship Id="rId3832" Type="http://schemas.openxmlformats.org/officeDocument/2006/relationships/hyperlink" Target="https://extension.missouri.edu/publications/g672" TargetMode="External"/><Relationship Id="rId406" Type="http://schemas.openxmlformats.org/officeDocument/2006/relationships/hyperlink" Target="https://extension.missouri.edu/publications/g672" TargetMode="External"/><Relationship Id="rId960" Type="http://schemas.openxmlformats.org/officeDocument/2006/relationships/hyperlink" Target="https://extension.missouri.edu/publications/g672" TargetMode="External"/><Relationship Id="rId1036" Type="http://schemas.openxmlformats.org/officeDocument/2006/relationships/hyperlink" Target="https://extension.missouri.edu/publications/g672" TargetMode="External"/><Relationship Id="rId1243" Type="http://schemas.openxmlformats.org/officeDocument/2006/relationships/hyperlink" Target="https://extension.missouri.edu/publications/g672" TargetMode="External"/><Relationship Id="rId1590" Type="http://schemas.openxmlformats.org/officeDocument/2006/relationships/hyperlink" Target="https://extension.missouri.edu/publications/g672" TargetMode="External"/><Relationship Id="rId2641" Type="http://schemas.openxmlformats.org/officeDocument/2006/relationships/hyperlink" Target="https://extension.missouri.edu/publications/g672" TargetMode="External"/><Relationship Id="rId613" Type="http://schemas.openxmlformats.org/officeDocument/2006/relationships/hyperlink" Target="https://extension.missouri.edu/publications/g672" TargetMode="External"/><Relationship Id="rId820" Type="http://schemas.openxmlformats.org/officeDocument/2006/relationships/hyperlink" Target="https://extension.missouri.edu/publications/g672" TargetMode="External"/><Relationship Id="rId1450" Type="http://schemas.openxmlformats.org/officeDocument/2006/relationships/hyperlink" Target="https://extension.missouri.edu/publications/g672" TargetMode="External"/><Relationship Id="rId2501" Type="http://schemas.openxmlformats.org/officeDocument/2006/relationships/hyperlink" Target="https://extension.missouri.edu/publications/g672" TargetMode="External"/><Relationship Id="rId1103" Type="http://schemas.openxmlformats.org/officeDocument/2006/relationships/hyperlink" Target="https://extension.missouri.edu/publications/g672" TargetMode="External"/><Relationship Id="rId1310" Type="http://schemas.openxmlformats.org/officeDocument/2006/relationships/hyperlink" Target="https://extension.missouri.edu/publications/g672" TargetMode="External"/><Relationship Id="rId3068" Type="http://schemas.openxmlformats.org/officeDocument/2006/relationships/hyperlink" Target="https://extension.missouri.edu/publications/g672" TargetMode="External"/><Relationship Id="rId3275" Type="http://schemas.openxmlformats.org/officeDocument/2006/relationships/hyperlink" Target="https://extension.missouri.edu/publications/g672" TargetMode="External"/><Relationship Id="rId3482" Type="http://schemas.openxmlformats.org/officeDocument/2006/relationships/hyperlink" Target="https://extension.missouri.edu/publications/g672" TargetMode="External"/><Relationship Id="rId196" Type="http://schemas.openxmlformats.org/officeDocument/2006/relationships/hyperlink" Target="https://extension.missouri.edu/publications/g672" TargetMode="External"/><Relationship Id="rId2084" Type="http://schemas.openxmlformats.org/officeDocument/2006/relationships/hyperlink" Target="https://extension.missouri.edu/publications/g672" TargetMode="External"/><Relationship Id="rId2291" Type="http://schemas.openxmlformats.org/officeDocument/2006/relationships/hyperlink" Target="https://extension.missouri.edu/publications/g672" TargetMode="External"/><Relationship Id="rId3135" Type="http://schemas.openxmlformats.org/officeDocument/2006/relationships/hyperlink" Target="https://extension.missouri.edu/publications/g672" TargetMode="External"/><Relationship Id="rId3342" Type="http://schemas.openxmlformats.org/officeDocument/2006/relationships/hyperlink" Target="https://extension.missouri.edu/publications/g672" TargetMode="External"/><Relationship Id="rId263" Type="http://schemas.openxmlformats.org/officeDocument/2006/relationships/hyperlink" Target="https://extension.missouri.edu/publications/g672" TargetMode="External"/><Relationship Id="rId470" Type="http://schemas.openxmlformats.org/officeDocument/2006/relationships/hyperlink" Target="https://extension.missouri.edu/publications/g672" TargetMode="External"/><Relationship Id="rId2151" Type="http://schemas.openxmlformats.org/officeDocument/2006/relationships/hyperlink" Target="https://extension.missouri.edu/publications/g672" TargetMode="External"/><Relationship Id="rId3202" Type="http://schemas.openxmlformats.org/officeDocument/2006/relationships/hyperlink" Target="https://extension.missouri.edu/publications/g672" TargetMode="External"/><Relationship Id="rId123" Type="http://schemas.openxmlformats.org/officeDocument/2006/relationships/hyperlink" Target="https://extension.missouri.edu/publications/g672" TargetMode="External"/><Relationship Id="rId330" Type="http://schemas.openxmlformats.org/officeDocument/2006/relationships/hyperlink" Target="https://extension.missouri.edu/publications/g672" TargetMode="External"/><Relationship Id="rId2011" Type="http://schemas.openxmlformats.org/officeDocument/2006/relationships/hyperlink" Target="https://extension.missouri.edu/publications/g672" TargetMode="External"/><Relationship Id="rId2968" Type="http://schemas.openxmlformats.org/officeDocument/2006/relationships/hyperlink" Target="https://extension.missouri.edu/publications/g672" TargetMode="External"/><Relationship Id="rId1777" Type="http://schemas.openxmlformats.org/officeDocument/2006/relationships/hyperlink" Target="https://extension.missouri.edu/publications/g672" TargetMode="External"/><Relationship Id="rId1984" Type="http://schemas.openxmlformats.org/officeDocument/2006/relationships/hyperlink" Target="https://extension.missouri.edu/publications/g672" TargetMode="External"/><Relationship Id="rId2828" Type="http://schemas.openxmlformats.org/officeDocument/2006/relationships/hyperlink" Target="https://extension.missouri.edu/publications/g672" TargetMode="External"/><Relationship Id="rId69" Type="http://schemas.openxmlformats.org/officeDocument/2006/relationships/hyperlink" Target="https://extension.missouri.edu/publications/g672" TargetMode="External"/><Relationship Id="rId1637" Type="http://schemas.openxmlformats.org/officeDocument/2006/relationships/hyperlink" Target="https://extension.missouri.edu/publications/g672" TargetMode="External"/><Relationship Id="rId1844" Type="http://schemas.openxmlformats.org/officeDocument/2006/relationships/hyperlink" Target="https://extension.missouri.edu/publications/g672" TargetMode="External"/><Relationship Id="rId4043" Type="http://schemas.openxmlformats.org/officeDocument/2006/relationships/hyperlink" Target="https://extension.missouri.edu/publications/g672" TargetMode="External"/><Relationship Id="rId1704" Type="http://schemas.openxmlformats.org/officeDocument/2006/relationships/hyperlink" Target="https://extension.missouri.edu/publications/g672" TargetMode="External"/><Relationship Id="rId1911" Type="http://schemas.openxmlformats.org/officeDocument/2006/relationships/hyperlink" Target="https://extension.missouri.edu/publications/g672" TargetMode="External"/><Relationship Id="rId3669" Type="http://schemas.openxmlformats.org/officeDocument/2006/relationships/hyperlink" Target="https://extension.missouri.edu/publications/g672" TargetMode="External"/><Relationship Id="rId797" Type="http://schemas.openxmlformats.org/officeDocument/2006/relationships/hyperlink" Target="https://extension.missouri.edu/publications/g672" TargetMode="External"/><Relationship Id="rId2478" Type="http://schemas.openxmlformats.org/officeDocument/2006/relationships/hyperlink" Target="https://extension.missouri.edu/publications/g672" TargetMode="External"/><Relationship Id="rId3876" Type="http://schemas.openxmlformats.org/officeDocument/2006/relationships/hyperlink" Target="https://extension.missouri.edu/publications/g672" TargetMode="External"/><Relationship Id="rId1287" Type="http://schemas.openxmlformats.org/officeDocument/2006/relationships/hyperlink" Target="https://extension.missouri.edu/publications/g672" TargetMode="External"/><Relationship Id="rId2685" Type="http://schemas.openxmlformats.org/officeDocument/2006/relationships/hyperlink" Target="https://extension.missouri.edu/publications/g672" TargetMode="External"/><Relationship Id="rId2892" Type="http://schemas.openxmlformats.org/officeDocument/2006/relationships/hyperlink" Target="https://extension.missouri.edu/publications/g672" TargetMode="External"/><Relationship Id="rId3529" Type="http://schemas.openxmlformats.org/officeDocument/2006/relationships/hyperlink" Target="https://extension.missouri.edu/publications/g672" TargetMode="External"/><Relationship Id="rId3736" Type="http://schemas.openxmlformats.org/officeDocument/2006/relationships/hyperlink" Target="https://extension.missouri.edu/publications/g672" TargetMode="External"/><Relationship Id="rId3943" Type="http://schemas.openxmlformats.org/officeDocument/2006/relationships/hyperlink" Target="https://extension.missouri.edu/publications/g672" TargetMode="External"/><Relationship Id="rId657" Type="http://schemas.openxmlformats.org/officeDocument/2006/relationships/hyperlink" Target="https://extension.missouri.edu/publications/g672" TargetMode="External"/><Relationship Id="rId864" Type="http://schemas.openxmlformats.org/officeDocument/2006/relationships/hyperlink" Target="https://extension.missouri.edu/publications/g672" TargetMode="External"/><Relationship Id="rId1494" Type="http://schemas.openxmlformats.org/officeDocument/2006/relationships/hyperlink" Target="https://extension.missouri.edu/publications/g672" TargetMode="External"/><Relationship Id="rId2338" Type="http://schemas.openxmlformats.org/officeDocument/2006/relationships/hyperlink" Target="https://extension.missouri.edu/publications/g672" TargetMode="External"/><Relationship Id="rId2545" Type="http://schemas.openxmlformats.org/officeDocument/2006/relationships/hyperlink" Target="https://extension.missouri.edu/publications/g672" TargetMode="External"/><Relationship Id="rId2752" Type="http://schemas.openxmlformats.org/officeDocument/2006/relationships/hyperlink" Target="https://extension.missouri.edu/publications/g672" TargetMode="External"/><Relationship Id="rId3803" Type="http://schemas.openxmlformats.org/officeDocument/2006/relationships/hyperlink" Target="https://extension.missouri.edu/publications/g672" TargetMode="External"/><Relationship Id="rId517" Type="http://schemas.openxmlformats.org/officeDocument/2006/relationships/hyperlink" Target="https://extension.missouri.edu/publications/g672" TargetMode="External"/><Relationship Id="rId724" Type="http://schemas.openxmlformats.org/officeDocument/2006/relationships/hyperlink" Target="https://extension.missouri.edu/publications/g672" TargetMode="External"/><Relationship Id="rId931" Type="http://schemas.openxmlformats.org/officeDocument/2006/relationships/hyperlink" Target="https://extension.missouri.edu/publications/g672" TargetMode="External"/><Relationship Id="rId1147" Type="http://schemas.openxmlformats.org/officeDocument/2006/relationships/hyperlink" Target="https://extension.missouri.edu/publications/g672" TargetMode="External"/><Relationship Id="rId1354" Type="http://schemas.openxmlformats.org/officeDocument/2006/relationships/hyperlink" Target="https://extension.missouri.edu/publications/g672" TargetMode="External"/><Relationship Id="rId1561" Type="http://schemas.openxmlformats.org/officeDocument/2006/relationships/hyperlink" Target="https://extension.missouri.edu/publications/g672" TargetMode="External"/><Relationship Id="rId2405" Type="http://schemas.openxmlformats.org/officeDocument/2006/relationships/hyperlink" Target="https://extension.missouri.edu/publications/g672" TargetMode="External"/><Relationship Id="rId2612" Type="http://schemas.openxmlformats.org/officeDocument/2006/relationships/hyperlink" Target="https://extension.missouri.edu/publications/g672" TargetMode="External"/><Relationship Id="rId60" Type="http://schemas.openxmlformats.org/officeDocument/2006/relationships/hyperlink" Target="https://extension.missouri.edu/publications/g672" TargetMode="External"/><Relationship Id="rId1007" Type="http://schemas.openxmlformats.org/officeDocument/2006/relationships/hyperlink" Target="https://extension.missouri.edu/publications/g672" TargetMode="External"/><Relationship Id="rId1214" Type="http://schemas.openxmlformats.org/officeDocument/2006/relationships/hyperlink" Target="https://extension.missouri.edu/publications/g672" TargetMode="External"/><Relationship Id="rId1421" Type="http://schemas.openxmlformats.org/officeDocument/2006/relationships/hyperlink" Target="https://extension.missouri.edu/publications/g672" TargetMode="External"/><Relationship Id="rId3179" Type="http://schemas.openxmlformats.org/officeDocument/2006/relationships/hyperlink" Target="https://extension.missouri.edu/publications/g672" TargetMode="External"/><Relationship Id="rId3386" Type="http://schemas.openxmlformats.org/officeDocument/2006/relationships/hyperlink" Target="https://extension.missouri.edu/publications/g672" TargetMode="External"/><Relationship Id="rId3593" Type="http://schemas.openxmlformats.org/officeDocument/2006/relationships/hyperlink" Target="https://extension.missouri.edu/publications/g672" TargetMode="External"/><Relationship Id="rId2195" Type="http://schemas.openxmlformats.org/officeDocument/2006/relationships/hyperlink" Target="https://extension.missouri.edu/publications/g672" TargetMode="External"/><Relationship Id="rId3039" Type="http://schemas.openxmlformats.org/officeDocument/2006/relationships/hyperlink" Target="https://extension.missouri.edu/publications/g672" TargetMode="External"/><Relationship Id="rId3246" Type="http://schemas.openxmlformats.org/officeDocument/2006/relationships/hyperlink" Target="https://extension.missouri.edu/publications/g672" TargetMode="External"/><Relationship Id="rId3453" Type="http://schemas.openxmlformats.org/officeDocument/2006/relationships/hyperlink" Target="https://extension.missouri.edu/publications/g672" TargetMode="External"/><Relationship Id="rId167" Type="http://schemas.openxmlformats.org/officeDocument/2006/relationships/hyperlink" Target="https://extension.missouri.edu/publications/g672" TargetMode="External"/><Relationship Id="rId374" Type="http://schemas.openxmlformats.org/officeDocument/2006/relationships/hyperlink" Target="https://extension.missouri.edu/publications/g672" TargetMode="External"/><Relationship Id="rId581" Type="http://schemas.openxmlformats.org/officeDocument/2006/relationships/hyperlink" Target="https://extension.missouri.edu/publications/g672" TargetMode="External"/><Relationship Id="rId2055" Type="http://schemas.openxmlformats.org/officeDocument/2006/relationships/hyperlink" Target="https://extension.missouri.edu/publications/g672" TargetMode="External"/><Relationship Id="rId2262" Type="http://schemas.openxmlformats.org/officeDocument/2006/relationships/hyperlink" Target="https://extension.missouri.edu/publications/g672" TargetMode="External"/><Relationship Id="rId3106" Type="http://schemas.openxmlformats.org/officeDocument/2006/relationships/hyperlink" Target="https://extension.missouri.edu/publications/g672" TargetMode="External"/><Relationship Id="rId3660" Type="http://schemas.openxmlformats.org/officeDocument/2006/relationships/hyperlink" Target="https://extension.missouri.edu/publications/g672" TargetMode="External"/><Relationship Id="rId234" Type="http://schemas.openxmlformats.org/officeDocument/2006/relationships/hyperlink" Target="https://extension.missouri.edu/publications/g672" TargetMode="External"/><Relationship Id="rId3313" Type="http://schemas.openxmlformats.org/officeDocument/2006/relationships/hyperlink" Target="https://extension.missouri.edu/publications/g672" TargetMode="External"/><Relationship Id="rId3520" Type="http://schemas.openxmlformats.org/officeDocument/2006/relationships/hyperlink" Target="https://extension.missouri.edu/publications/g672" TargetMode="External"/><Relationship Id="rId441" Type="http://schemas.openxmlformats.org/officeDocument/2006/relationships/hyperlink" Target="https://extension.missouri.edu/publications/g672" TargetMode="External"/><Relationship Id="rId1071" Type="http://schemas.openxmlformats.org/officeDocument/2006/relationships/hyperlink" Target="https://extension.missouri.edu/publications/g672" TargetMode="External"/><Relationship Id="rId2122" Type="http://schemas.openxmlformats.org/officeDocument/2006/relationships/hyperlink" Target="https://extension.missouri.edu/publications/g672" TargetMode="External"/><Relationship Id="rId301" Type="http://schemas.openxmlformats.org/officeDocument/2006/relationships/hyperlink" Target="https://extension.missouri.edu/publications/g672" TargetMode="External"/><Relationship Id="rId1888" Type="http://schemas.openxmlformats.org/officeDocument/2006/relationships/hyperlink" Target="https://extension.missouri.edu/publications/g672" TargetMode="External"/><Relationship Id="rId2939" Type="http://schemas.openxmlformats.org/officeDocument/2006/relationships/hyperlink" Target="https://extension.missouri.edu/publications/g672" TargetMode="External"/><Relationship Id="rId4087" Type="http://schemas.openxmlformats.org/officeDocument/2006/relationships/hyperlink" Target="https://extension.missouri.edu/publications/g672" TargetMode="External"/><Relationship Id="rId1748" Type="http://schemas.openxmlformats.org/officeDocument/2006/relationships/hyperlink" Target="https://extension.missouri.edu/publications/g672" TargetMode="External"/><Relationship Id="rId1955" Type="http://schemas.openxmlformats.org/officeDocument/2006/relationships/hyperlink" Target="https://extension.missouri.edu/publications/g672" TargetMode="External"/><Relationship Id="rId3170" Type="http://schemas.openxmlformats.org/officeDocument/2006/relationships/hyperlink" Target="https://extension.missouri.edu/publications/g672" TargetMode="External"/><Relationship Id="rId4014" Type="http://schemas.openxmlformats.org/officeDocument/2006/relationships/hyperlink" Target="https://extension.missouri.edu/publications/g672" TargetMode="External"/><Relationship Id="rId1608" Type="http://schemas.openxmlformats.org/officeDocument/2006/relationships/hyperlink" Target="https://extension.missouri.edu/publications/g672" TargetMode="External"/><Relationship Id="rId1815" Type="http://schemas.openxmlformats.org/officeDocument/2006/relationships/hyperlink" Target="https://extension.missouri.edu/publications/g672" TargetMode="External"/><Relationship Id="rId3030" Type="http://schemas.openxmlformats.org/officeDocument/2006/relationships/hyperlink" Target="https://extension.missouri.edu/publications/g672" TargetMode="External"/><Relationship Id="rId3987" Type="http://schemas.openxmlformats.org/officeDocument/2006/relationships/hyperlink" Target="https://extension.missouri.edu/publications/g672" TargetMode="External"/><Relationship Id="rId2589" Type="http://schemas.openxmlformats.org/officeDocument/2006/relationships/hyperlink" Target="https://extension.missouri.edu/publications/g672" TargetMode="External"/><Relationship Id="rId2796" Type="http://schemas.openxmlformats.org/officeDocument/2006/relationships/hyperlink" Target="https://extension.missouri.edu/publications/g672" TargetMode="External"/><Relationship Id="rId3847" Type="http://schemas.openxmlformats.org/officeDocument/2006/relationships/hyperlink" Target="https://extension.missouri.edu/publications/g672" TargetMode="External"/><Relationship Id="rId768" Type="http://schemas.openxmlformats.org/officeDocument/2006/relationships/hyperlink" Target="https://extension.missouri.edu/publications/g672" TargetMode="External"/><Relationship Id="rId975" Type="http://schemas.openxmlformats.org/officeDocument/2006/relationships/hyperlink" Target="https://extension.missouri.edu/publications/g672" TargetMode="External"/><Relationship Id="rId1398" Type="http://schemas.openxmlformats.org/officeDocument/2006/relationships/hyperlink" Target="https://extension.missouri.edu/publications/g672" TargetMode="External"/><Relationship Id="rId2449" Type="http://schemas.openxmlformats.org/officeDocument/2006/relationships/hyperlink" Target="https://extension.missouri.edu/publications/g672" TargetMode="External"/><Relationship Id="rId2656" Type="http://schemas.openxmlformats.org/officeDocument/2006/relationships/hyperlink" Target="https://extension.missouri.edu/publications/g672" TargetMode="External"/><Relationship Id="rId2863" Type="http://schemas.openxmlformats.org/officeDocument/2006/relationships/hyperlink" Target="https://extension.missouri.edu/publications/g672" TargetMode="External"/><Relationship Id="rId3707" Type="http://schemas.openxmlformats.org/officeDocument/2006/relationships/hyperlink" Target="https://extension.missouri.edu/publications/g672" TargetMode="External"/><Relationship Id="rId3914" Type="http://schemas.openxmlformats.org/officeDocument/2006/relationships/hyperlink" Target="https://extension.missouri.edu/publications/g672" TargetMode="External"/><Relationship Id="rId628" Type="http://schemas.openxmlformats.org/officeDocument/2006/relationships/hyperlink" Target="https://extension.missouri.edu/publications/g672" TargetMode="External"/><Relationship Id="rId835" Type="http://schemas.openxmlformats.org/officeDocument/2006/relationships/hyperlink" Target="https://extension.missouri.edu/publications/g672" TargetMode="External"/><Relationship Id="rId1258" Type="http://schemas.openxmlformats.org/officeDocument/2006/relationships/hyperlink" Target="https://extension.missouri.edu/publications/g672" TargetMode="External"/><Relationship Id="rId1465" Type="http://schemas.openxmlformats.org/officeDocument/2006/relationships/hyperlink" Target="https://extension.missouri.edu/publications/g672" TargetMode="External"/><Relationship Id="rId1672" Type="http://schemas.openxmlformats.org/officeDocument/2006/relationships/hyperlink" Target="https://extension.missouri.edu/publications/g672" TargetMode="External"/><Relationship Id="rId2309" Type="http://schemas.openxmlformats.org/officeDocument/2006/relationships/hyperlink" Target="https://extension.missouri.edu/publications/g672" TargetMode="External"/><Relationship Id="rId2516" Type="http://schemas.openxmlformats.org/officeDocument/2006/relationships/hyperlink" Target="https://extension.missouri.edu/publications/g672" TargetMode="External"/><Relationship Id="rId2723" Type="http://schemas.openxmlformats.org/officeDocument/2006/relationships/hyperlink" Target="https://extension.missouri.edu/publications/g672" TargetMode="External"/><Relationship Id="rId1118" Type="http://schemas.openxmlformats.org/officeDocument/2006/relationships/hyperlink" Target="https://extension.missouri.edu/publications/g672" TargetMode="External"/><Relationship Id="rId1325" Type="http://schemas.openxmlformats.org/officeDocument/2006/relationships/hyperlink" Target="https://extension.missouri.edu/publications/g672" TargetMode="External"/><Relationship Id="rId1532" Type="http://schemas.openxmlformats.org/officeDocument/2006/relationships/hyperlink" Target="https://extension.missouri.edu/publications/g672" TargetMode="External"/><Relationship Id="rId2930" Type="http://schemas.openxmlformats.org/officeDocument/2006/relationships/hyperlink" Target="https://extension.missouri.edu/publications/g672" TargetMode="External"/><Relationship Id="rId902" Type="http://schemas.openxmlformats.org/officeDocument/2006/relationships/hyperlink" Target="https://extension.missouri.edu/publications/g672" TargetMode="External"/><Relationship Id="rId3497" Type="http://schemas.openxmlformats.org/officeDocument/2006/relationships/hyperlink" Target="https://extension.missouri.edu/publications/g672" TargetMode="External"/><Relationship Id="rId31" Type="http://schemas.openxmlformats.org/officeDocument/2006/relationships/hyperlink" Target="https://extension.missouri.edu/publications/g672" TargetMode="External"/><Relationship Id="rId2099" Type="http://schemas.openxmlformats.org/officeDocument/2006/relationships/hyperlink" Target="https://extension.missouri.edu/publications/g672" TargetMode="External"/><Relationship Id="rId278" Type="http://schemas.openxmlformats.org/officeDocument/2006/relationships/hyperlink" Target="https://extension.missouri.edu/publications/g672" TargetMode="External"/><Relationship Id="rId3357" Type="http://schemas.openxmlformats.org/officeDocument/2006/relationships/hyperlink" Target="https://extension.missouri.edu/publications/g672" TargetMode="External"/><Relationship Id="rId3564" Type="http://schemas.openxmlformats.org/officeDocument/2006/relationships/hyperlink" Target="https://extension.missouri.edu/publications/g672" TargetMode="External"/><Relationship Id="rId3771" Type="http://schemas.openxmlformats.org/officeDocument/2006/relationships/hyperlink" Target="https://extension.missouri.edu/publications/g672" TargetMode="External"/><Relationship Id="rId485" Type="http://schemas.openxmlformats.org/officeDocument/2006/relationships/hyperlink" Target="https://extension.missouri.edu/publications/g672" TargetMode="External"/><Relationship Id="rId692" Type="http://schemas.openxmlformats.org/officeDocument/2006/relationships/hyperlink" Target="https://extension.missouri.edu/publications/g672" TargetMode="External"/><Relationship Id="rId2166" Type="http://schemas.openxmlformats.org/officeDocument/2006/relationships/hyperlink" Target="https://extension.missouri.edu/publications/g672" TargetMode="External"/><Relationship Id="rId2373" Type="http://schemas.openxmlformats.org/officeDocument/2006/relationships/hyperlink" Target="https://extension.missouri.edu/publications/g672" TargetMode="External"/><Relationship Id="rId2580" Type="http://schemas.openxmlformats.org/officeDocument/2006/relationships/hyperlink" Target="https://extension.missouri.edu/publications/g672" TargetMode="External"/><Relationship Id="rId3217" Type="http://schemas.openxmlformats.org/officeDocument/2006/relationships/hyperlink" Target="https://extension.missouri.edu/publications/g672" TargetMode="External"/><Relationship Id="rId3424" Type="http://schemas.openxmlformats.org/officeDocument/2006/relationships/hyperlink" Target="https://extension.missouri.edu/publications/g672" TargetMode="External"/><Relationship Id="rId3631" Type="http://schemas.openxmlformats.org/officeDocument/2006/relationships/hyperlink" Target="https://extension.missouri.edu/publications/g672" TargetMode="External"/><Relationship Id="rId138" Type="http://schemas.openxmlformats.org/officeDocument/2006/relationships/hyperlink" Target="https://extension.missouri.edu/publications/g672" TargetMode="External"/><Relationship Id="rId345" Type="http://schemas.openxmlformats.org/officeDocument/2006/relationships/hyperlink" Target="https://extension.missouri.edu/publications/g672" TargetMode="External"/><Relationship Id="rId552" Type="http://schemas.openxmlformats.org/officeDocument/2006/relationships/hyperlink" Target="https://extension.missouri.edu/publications/g672" TargetMode="External"/><Relationship Id="rId1182" Type="http://schemas.openxmlformats.org/officeDocument/2006/relationships/hyperlink" Target="https://extension.missouri.edu/publications/g672" TargetMode="External"/><Relationship Id="rId2026" Type="http://schemas.openxmlformats.org/officeDocument/2006/relationships/hyperlink" Target="https://extension.missouri.edu/publications/g672" TargetMode="External"/><Relationship Id="rId2233" Type="http://schemas.openxmlformats.org/officeDocument/2006/relationships/hyperlink" Target="https://extension.missouri.edu/publications/g672" TargetMode="External"/><Relationship Id="rId2440" Type="http://schemas.openxmlformats.org/officeDocument/2006/relationships/hyperlink" Target="https://extension.missouri.edu/publications/g672" TargetMode="External"/><Relationship Id="rId205" Type="http://schemas.openxmlformats.org/officeDocument/2006/relationships/hyperlink" Target="https://extension.missouri.edu/publications/g672" TargetMode="External"/><Relationship Id="rId412" Type="http://schemas.openxmlformats.org/officeDocument/2006/relationships/hyperlink" Target="https://extension.missouri.edu/publications/g672" TargetMode="External"/><Relationship Id="rId1042" Type="http://schemas.openxmlformats.org/officeDocument/2006/relationships/hyperlink" Target="https://extension.missouri.edu/publications/g672" TargetMode="External"/><Relationship Id="rId2300" Type="http://schemas.openxmlformats.org/officeDocument/2006/relationships/hyperlink" Target="https://extension.missouri.edu/publications/g672" TargetMode="External"/><Relationship Id="rId1999" Type="http://schemas.openxmlformats.org/officeDocument/2006/relationships/hyperlink" Target="https://extension.missouri.edu/publications/g672" TargetMode="External"/><Relationship Id="rId4058" Type="http://schemas.openxmlformats.org/officeDocument/2006/relationships/hyperlink" Target="https://extension.missouri.edu/publications/g672" TargetMode="External"/><Relationship Id="rId1859" Type="http://schemas.openxmlformats.org/officeDocument/2006/relationships/hyperlink" Target="https://extension.missouri.edu/publications/g672" TargetMode="External"/><Relationship Id="rId3074" Type="http://schemas.openxmlformats.org/officeDocument/2006/relationships/hyperlink" Target="https://extension.missouri.edu/publications/g672" TargetMode="External"/><Relationship Id="rId1719" Type="http://schemas.openxmlformats.org/officeDocument/2006/relationships/hyperlink" Target="https://extension.missouri.edu/publications/g672" TargetMode="External"/><Relationship Id="rId1926" Type="http://schemas.openxmlformats.org/officeDocument/2006/relationships/hyperlink" Target="https://extension.missouri.edu/publications/g672" TargetMode="External"/><Relationship Id="rId3281" Type="http://schemas.openxmlformats.org/officeDocument/2006/relationships/hyperlink" Target="https://extension.missouri.edu/publications/g672" TargetMode="External"/><Relationship Id="rId2090" Type="http://schemas.openxmlformats.org/officeDocument/2006/relationships/hyperlink" Target="https://extension.missouri.edu/publications/g672" TargetMode="External"/><Relationship Id="rId3141" Type="http://schemas.openxmlformats.org/officeDocument/2006/relationships/hyperlink" Target="https://extension.missouri.edu/publications/g672" TargetMode="External"/><Relationship Id="rId3001" Type="http://schemas.openxmlformats.org/officeDocument/2006/relationships/hyperlink" Target="https://extension.missouri.edu/publications/g672" TargetMode="External"/><Relationship Id="rId3958" Type="http://schemas.openxmlformats.org/officeDocument/2006/relationships/hyperlink" Target="https://extension.missouri.edu/publications/g672" TargetMode="External"/><Relationship Id="rId879" Type="http://schemas.openxmlformats.org/officeDocument/2006/relationships/hyperlink" Target="https://extension.missouri.edu/publications/g672" TargetMode="External"/><Relationship Id="rId2767" Type="http://schemas.openxmlformats.org/officeDocument/2006/relationships/hyperlink" Target="https://extension.missouri.edu/publications/g672" TargetMode="External"/><Relationship Id="rId739" Type="http://schemas.openxmlformats.org/officeDocument/2006/relationships/hyperlink" Target="https://extension.missouri.edu/publications/g672" TargetMode="External"/><Relationship Id="rId1369" Type="http://schemas.openxmlformats.org/officeDocument/2006/relationships/hyperlink" Target="https://extension.missouri.edu/publications/g672" TargetMode="External"/><Relationship Id="rId1576" Type="http://schemas.openxmlformats.org/officeDocument/2006/relationships/hyperlink" Target="https://extension.missouri.edu/publications/g672" TargetMode="External"/><Relationship Id="rId2974" Type="http://schemas.openxmlformats.org/officeDocument/2006/relationships/hyperlink" Target="https://extension.missouri.edu/publications/g672" TargetMode="External"/><Relationship Id="rId3818" Type="http://schemas.openxmlformats.org/officeDocument/2006/relationships/hyperlink" Target="https://extension.missouri.edu/publications/g672" TargetMode="External"/><Relationship Id="rId946" Type="http://schemas.openxmlformats.org/officeDocument/2006/relationships/hyperlink" Target="https://extension.missouri.edu/publications/g672" TargetMode="External"/><Relationship Id="rId1229" Type="http://schemas.openxmlformats.org/officeDocument/2006/relationships/hyperlink" Target="https://extension.missouri.edu/publications/g672" TargetMode="External"/><Relationship Id="rId1783" Type="http://schemas.openxmlformats.org/officeDocument/2006/relationships/hyperlink" Target="https://extension.missouri.edu/publications/g672" TargetMode="External"/><Relationship Id="rId1990" Type="http://schemas.openxmlformats.org/officeDocument/2006/relationships/hyperlink" Target="https://extension.missouri.edu/publications/g672" TargetMode="External"/><Relationship Id="rId2627" Type="http://schemas.openxmlformats.org/officeDocument/2006/relationships/hyperlink" Target="https://extension.missouri.edu/publications/g672" TargetMode="External"/><Relationship Id="rId2834" Type="http://schemas.openxmlformats.org/officeDocument/2006/relationships/hyperlink" Target="https://extension.missouri.edu/publications/g672" TargetMode="External"/><Relationship Id="rId75" Type="http://schemas.openxmlformats.org/officeDocument/2006/relationships/hyperlink" Target="https://extension.missouri.edu/publications/g672" TargetMode="External"/><Relationship Id="rId806" Type="http://schemas.openxmlformats.org/officeDocument/2006/relationships/hyperlink" Target="https://extension.missouri.edu/publications/g672" TargetMode="External"/><Relationship Id="rId1436" Type="http://schemas.openxmlformats.org/officeDocument/2006/relationships/hyperlink" Target="https://extension.missouri.edu/publications/g672" TargetMode="External"/><Relationship Id="rId1643" Type="http://schemas.openxmlformats.org/officeDocument/2006/relationships/hyperlink" Target="https://extension.missouri.edu/publications/g672" TargetMode="External"/><Relationship Id="rId1850" Type="http://schemas.openxmlformats.org/officeDocument/2006/relationships/hyperlink" Target="https://extension.missouri.edu/publications/g672" TargetMode="External"/><Relationship Id="rId2901" Type="http://schemas.openxmlformats.org/officeDocument/2006/relationships/hyperlink" Target="https://extension.missouri.edu/publications/g672" TargetMode="External"/><Relationship Id="rId1503" Type="http://schemas.openxmlformats.org/officeDocument/2006/relationships/hyperlink" Target="https://extension.missouri.edu/publications/g672" TargetMode="External"/><Relationship Id="rId1710" Type="http://schemas.openxmlformats.org/officeDocument/2006/relationships/hyperlink" Target="https://extension.missouri.edu/publications/g672" TargetMode="External"/><Relationship Id="rId3468" Type="http://schemas.openxmlformats.org/officeDocument/2006/relationships/hyperlink" Target="https://extension.missouri.edu/publications/g672" TargetMode="External"/><Relationship Id="rId3675" Type="http://schemas.openxmlformats.org/officeDocument/2006/relationships/hyperlink" Target="https://extension.missouri.edu/publications/g672" TargetMode="External"/><Relationship Id="rId3882" Type="http://schemas.openxmlformats.org/officeDocument/2006/relationships/hyperlink" Target="https://extension.missouri.edu/publications/g672" TargetMode="External"/><Relationship Id="rId389" Type="http://schemas.openxmlformats.org/officeDocument/2006/relationships/hyperlink" Target="https://extension.missouri.edu/publications/g672" TargetMode="External"/><Relationship Id="rId596" Type="http://schemas.openxmlformats.org/officeDocument/2006/relationships/hyperlink" Target="https://extension.missouri.edu/publications/g672" TargetMode="External"/><Relationship Id="rId2277" Type="http://schemas.openxmlformats.org/officeDocument/2006/relationships/hyperlink" Target="https://extension.missouri.edu/publications/g672" TargetMode="External"/><Relationship Id="rId2484" Type="http://schemas.openxmlformats.org/officeDocument/2006/relationships/hyperlink" Target="https://extension.missouri.edu/publications/g672" TargetMode="External"/><Relationship Id="rId2691" Type="http://schemas.openxmlformats.org/officeDocument/2006/relationships/hyperlink" Target="https://extension.missouri.edu/publications/g672" TargetMode="External"/><Relationship Id="rId3328" Type="http://schemas.openxmlformats.org/officeDocument/2006/relationships/hyperlink" Target="https://extension.missouri.edu/publications/g672" TargetMode="External"/><Relationship Id="rId3535" Type="http://schemas.openxmlformats.org/officeDocument/2006/relationships/hyperlink" Target="https://extension.missouri.edu/publications/g672" TargetMode="External"/><Relationship Id="rId3742" Type="http://schemas.openxmlformats.org/officeDocument/2006/relationships/hyperlink" Target="https://extension.missouri.edu/publications/g672" TargetMode="External"/><Relationship Id="rId249" Type="http://schemas.openxmlformats.org/officeDocument/2006/relationships/hyperlink" Target="https://extension.missouri.edu/publications/g672" TargetMode="External"/><Relationship Id="rId456" Type="http://schemas.openxmlformats.org/officeDocument/2006/relationships/hyperlink" Target="https://extension.missouri.edu/publications/g672" TargetMode="External"/><Relationship Id="rId663" Type="http://schemas.openxmlformats.org/officeDocument/2006/relationships/hyperlink" Target="https://extension.missouri.edu/publications/g672" TargetMode="External"/><Relationship Id="rId870" Type="http://schemas.openxmlformats.org/officeDocument/2006/relationships/hyperlink" Target="https://extension.missouri.edu/publications/g672" TargetMode="External"/><Relationship Id="rId1086" Type="http://schemas.openxmlformats.org/officeDocument/2006/relationships/hyperlink" Target="https://extension.missouri.edu/publications/g672" TargetMode="External"/><Relationship Id="rId1293" Type="http://schemas.openxmlformats.org/officeDocument/2006/relationships/hyperlink" Target="https://extension.missouri.edu/publications/g672" TargetMode="External"/><Relationship Id="rId2137" Type="http://schemas.openxmlformats.org/officeDocument/2006/relationships/hyperlink" Target="https://extension.missouri.edu/publications/g672" TargetMode="External"/><Relationship Id="rId2344" Type="http://schemas.openxmlformats.org/officeDocument/2006/relationships/hyperlink" Target="https://extension.missouri.edu/publications/g672" TargetMode="External"/><Relationship Id="rId2551" Type="http://schemas.openxmlformats.org/officeDocument/2006/relationships/hyperlink" Target="https://extension.missouri.edu/publications/g672" TargetMode="External"/><Relationship Id="rId109" Type="http://schemas.openxmlformats.org/officeDocument/2006/relationships/hyperlink" Target="https://extension.missouri.edu/publications/g672" TargetMode="External"/><Relationship Id="rId316" Type="http://schemas.openxmlformats.org/officeDocument/2006/relationships/hyperlink" Target="https://extension.missouri.edu/publications/g672" TargetMode="External"/><Relationship Id="rId523" Type="http://schemas.openxmlformats.org/officeDocument/2006/relationships/hyperlink" Target="https://extension.missouri.edu/publications/g672" TargetMode="External"/><Relationship Id="rId1153" Type="http://schemas.openxmlformats.org/officeDocument/2006/relationships/hyperlink" Target="https://extension.missouri.edu/publications/g672" TargetMode="External"/><Relationship Id="rId2204" Type="http://schemas.openxmlformats.org/officeDocument/2006/relationships/hyperlink" Target="https://extension.missouri.edu/publications/g672" TargetMode="External"/><Relationship Id="rId3602" Type="http://schemas.openxmlformats.org/officeDocument/2006/relationships/hyperlink" Target="https://extension.missouri.edu/publications/g672" TargetMode="External"/><Relationship Id="rId730" Type="http://schemas.openxmlformats.org/officeDocument/2006/relationships/hyperlink" Target="https://extension.missouri.edu/publications/g672" TargetMode="External"/><Relationship Id="rId1013" Type="http://schemas.openxmlformats.org/officeDocument/2006/relationships/hyperlink" Target="https://extension.missouri.edu/publications/g672" TargetMode="External"/><Relationship Id="rId1360" Type="http://schemas.openxmlformats.org/officeDocument/2006/relationships/hyperlink" Target="https://extension.missouri.edu/publications/g672" TargetMode="External"/><Relationship Id="rId2411" Type="http://schemas.openxmlformats.org/officeDocument/2006/relationships/hyperlink" Target="https://extension.missouri.edu/publications/g672" TargetMode="External"/><Relationship Id="rId1220" Type="http://schemas.openxmlformats.org/officeDocument/2006/relationships/hyperlink" Target="https://extension.missouri.edu/publications/g672" TargetMode="External"/><Relationship Id="rId3185" Type="http://schemas.openxmlformats.org/officeDocument/2006/relationships/hyperlink" Target="https://extension.missouri.edu/publications/g672" TargetMode="External"/><Relationship Id="rId3392" Type="http://schemas.openxmlformats.org/officeDocument/2006/relationships/hyperlink" Target="https://extension.missouri.edu/publications/g672" TargetMode="External"/><Relationship Id="rId4029" Type="http://schemas.openxmlformats.org/officeDocument/2006/relationships/hyperlink" Target="https://extension.missouri.edu/publications/g672" TargetMode="External"/><Relationship Id="rId3045" Type="http://schemas.openxmlformats.org/officeDocument/2006/relationships/hyperlink" Target="https://extension.missouri.edu/publications/g672" TargetMode="External"/><Relationship Id="rId3252" Type="http://schemas.openxmlformats.org/officeDocument/2006/relationships/hyperlink" Target="https://extension.missouri.edu/publications/g672" TargetMode="External"/><Relationship Id="rId173" Type="http://schemas.openxmlformats.org/officeDocument/2006/relationships/hyperlink" Target="https://extension.missouri.edu/publications/g672" TargetMode="External"/><Relationship Id="rId380" Type="http://schemas.openxmlformats.org/officeDocument/2006/relationships/hyperlink" Target="https://extension.missouri.edu/publications/g672" TargetMode="External"/><Relationship Id="rId2061" Type="http://schemas.openxmlformats.org/officeDocument/2006/relationships/hyperlink" Target="https://extension.missouri.edu/publications/g672" TargetMode="External"/><Relationship Id="rId3112" Type="http://schemas.openxmlformats.org/officeDocument/2006/relationships/hyperlink" Target="https://extension.missouri.edu/publications/g672" TargetMode="External"/><Relationship Id="rId240" Type="http://schemas.openxmlformats.org/officeDocument/2006/relationships/hyperlink" Target="https://extension.missouri.edu/publications/g672" TargetMode="External"/><Relationship Id="rId100" Type="http://schemas.openxmlformats.org/officeDocument/2006/relationships/hyperlink" Target="https://extension.missouri.edu/publications/g672" TargetMode="External"/><Relationship Id="rId2878" Type="http://schemas.openxmlformats.org/officeDocument/2006/relationships/hyperlink" Target="https://extension.missouri.edu/publications/g672" TargetMode="External"/><Relationship Id="rId3929" Type="http://schemas.openxmlformats.org/officeDocument/2006/relationships/hyperlink" Target="https://extension.missouri.edu/publications/g672" TargetMode="External"/><Relationship Id="rId4093" Type="http://schemas.openxmlformats.org/officeDocument/2006/relationships/hyperlink" Target="https://extension.missouri.edu/publications/g672" TargetMode="External"/><Relationship Id="rId1687" Type="http://schemas.openxmlformats.org/officeDocument/2006/relationships/hyperlink" Target="https://extension.missouri.edu/publications/g672" TargetMode="External"/><Relationship Id="rId1894" Type="http://schemas.openxmlformats.org/officeDocument/2006/relationships/hyperlink" Target="https://extension.missouri.edu/publications/g672" TargetMode="External"/><Relationship Id="rId2738" Type="http://schemas.openxmlformats.org/officeDocument/2006/relationships/hyperlink" Target="https://extension.missouri.edu/publications/g672" TargetMode="External"/><Relationship Id="rId2945" Type="http://schemas.openxmlformats.org/officeDocument/2006/relationships/hyperlink" Target="https://extension.missouri.edu/publications/g672" TargetMode="External"/><Relationship Id="rId917" Type="http://schemas.openxmlformats.org/officeDocument/2006/relationships/hyperlink" Target="https://extension.missouri.edu/publications/g672" TargetMode="External"/><Relationship Id="rId1547" Type="http://schemas.openxmlformats.org/officeDocument/2006/relationships/hyperlink" Target="https://extension.missouri.edu/publications/g672" TargetMode="External"/><Relationship Id="rId1754" Type="http://schemas.openxmlformats.org/officeDocument/2006/relationships/hyperlink" Target="https://extension.missouri.edu/publications/g672" TargetMode="External"/><Relationship Id="rId1961" Type="http://schemas.openxmlformats.org/officeDocument/2006/relationships/hyperlink" Target="https://extension.missouri.edu/publications/g672" TargetMode="External"/><Relationship Id="rId2805" Type="http://schemas.openxmlformats.org/officeDocument/2006/relationships/hyperlink" Target="https://extension.missouri.edu/publications/g672" TargetMode="External"/><Relationship Id="rId46" Type="http://schemas.openxmlformats.org/officeDocument/2006/relationships/hyperlink" Target="https://extension.missouri.edu/publications/g672" TargetMode="External"/><Relationship Id="rId1407" Type="http://schemas.openxmlformats.org/officeDocument/2006/relationships/hyperlink" Target="https://extension.missouri.edu/publications/g672" TargetMode="External"/><Relationship Id="rId1614" Type="http://schemas.openxmlformats.org/officeDocument/2006/relationships/hyperlink" Target="https://extension.missouri.edu/publications/g672" TargetMode="External"/><Relationship Id="rId1821" Type="http://schemas.openxmlformats.org/officeDocument/2006/relationships/hyperlink" Target="https://extension.missouri.edu/publications/g672" TargetMode="External"/><Relationship Id="rId4020" Type="http://schemas.openxmlformats.org/officeDocument/2006/relationships/hyperlink" Target="https://extension.missouri.edu/publications/g672" TargetMode="External"/><Relationship Id="rId3579" Type="http://schemas.openxmlformats.org/officeDocument/2006/relationships/hyperlink" Target="https://extension.missouri.edu/publications/g672" TargetMode="External"/><Relationship Id="rId3786" Type="http://schemas.openxmlformats.org/officeDocument/2006/relationships/hyperlink" Target="https://extension.missouri.edu/publications/g672" TargetMode="External"/><Relationship Id="rId2388" Type="http://schemas.openxmlformats.org/officeDocument/2006/relationships/hyperlink" Target="https://extension.missouri.edu/publications/g672" TargetMode="External"/><Relationship Id="rId2595" Type="http://schemas.openxmlformats.org/officeDocument/2006/relationships/hyperlink" Target="https://extension.missouri.edu/publications/g672" TargetMode="External"/><Relationship Id="rId3439" Type="http://schemas.openxmlformats.org/officeDocument/2006/relationships/hyperlink" Target="https://extension.missouri.edu/publications/g672" TargetMode="External"/><Relationship Id="rId3993" Type="http://schemas.openxmlformats.org/officeDocument/2006/relationships/hyperlink" Target="https://extension.missouri.edu/publications/g672" TargetMode="External"/><Relationship Id="rId567" Type="http://schemas.openxmlformats.org/officeDocument/2006/relationships/hyperlink" Target="https://extension.missouri.edu/publications/g672" TargetMode="External"/><Relationship Id="rId1197" Type="http://schemas.openxmlformats.org/officeDocument/2006/relationships/hyperlink" Target="https://extension.missouri.edu/publications/g672" TargetMode="External"/><Relationship Id="rId2248" Type="http://schemas.openxmlformats.org/officeDocument/2006/relationships/hyperlink" Target="https://extension.missouri.edu/publications/g672" TargetMode="External"/><Relationship Id="rId3646" Type="http://schemas.openxmlformats.org/officeDocument/2006/relationships/hyperlink" Target="https://extension.missouri.edu/publications/g672" TargetMode="External"/><Relationship Id="rId3853" Type="http://schemas.openxmlformats.org/officeDocument/2006/relationships/hyperlink" Target="https://extension.missouri.edu/publications/g672" TargetMode="External"/><Relationship Id="rId774" Type="http://schemas.openxmlformats.org/officeDocument/2006/relationships/hyperlink" Target="https://extension.missouri.edu/publications/g672" TargetMode="External"/><Relationship Id="rId981" Type="http://schemas.openxmlformats.org/officeDocument/2006/relationships/hyperlink" Target="https://extension.missouri.edu/publications/g672" TargetMode="External"/><Relationship Id="rId1057" Type="http://schemas.openxmlformats.org/officeDocument/2006/relationships/hyperlink" Target="https://extension.missouri.edu/publications/g672" TargetMode="External"/><Relationship Id="rId2455" Type="http://schemas.openxmlformats.org/officeDocument/2006/relationships/hyperlink" Target="https://extension.missouri.edu/publications/g672" TargetMode="External"/><Relationship Id="rId2662" Type="http://schemas.openxmlformats.org/officeDocument/2006/relationships/hyperlink" Target="https://extension.missouri.edu/publications/g672" TargetMode="External"/><Relationship Id="rId3506" Type="http://schemas.openxmlformats.org/officeDocument/2006/relationships/hyperlink" Target="https://extension.missouri.edu/publications/g672" TargetMode="External"/><Relationship Id="rId3713" Type="http://schemas.openxmlformats.org/officeDocument/2006/relationships/hyperlink" Target="https://extension.missouri.edu/publications/g672" TargetMode="External"/><Relationship Id="rId3920" Type="http://schemas.openxmlformats.org/officeDocument/2006/relationships/hyperlink" Target="https://extension.missouri.edu/publications/g672" TargetMode="External"/><Relationship Id="rId427" Type="http://schemas.openxmlformats.org/officeDocument/2006/relationships/hyperlink" Target="https://extension.missouri.edu/publications/g672" TargetMode="External"/><Relationship Id="rId634" Type="http://schemas.openxmlformats.org/officeDocument/2006/relationships/hyperlink" Target="https://extension.missouri.edu/publications/g672" TargetMode="External"/><Relationship Id="rId841" Type="http://schemas.openxmlformats.org/officeDocument/2006/relationships/hyperlink" Target="https://extension.missouri.edu/publications/g672" TargetMode="External"/><Relationship Id="rId1264" Type="http://schemas.openxmlformats.org/officeDocument/2006/relationships/hyperlink" Target="https://extension.missouri.edu/publications/g672" TargetMode="External"/><Relationship Id="rId1471" Type="http://schemas.openxmlformats.org/officeDocument/2006/relationships/hyperlink" Target="https://extension.missouri.edu/publications/g672" TargetMode="External"/><Relationship Id="rId2108" Type="http://schemas.openxmlformats.org/officeDocument/2006/relationships/hyperlink" Target="https://extension.missouri.edu/publications/g672" TargetMode="External"/><Relationship Id="rId2315" Type="http://schemas.openxmlformats.org/officeDocument/2006/relationships/hyperlink" Target="https://extension.missouri.edu/publications/g672" TargetMode="External"/><Relationship Id="rId2522" Type="http://schemas.openxmlformats.org/officeDocument/2006/relationships/hyperlink" Target="https://extension.missouri.edu/publications/g672" TargetMode="External"/><Relationship Id="rId701" Type="http://schemas.openxmlformats.org/officeDocument/2006/relationships/hyperlink" Target="https://extension.missouri.edu/publications/g672" TargetMode="External"/><Relationship Id="rId1124" Type="http://schemas.openxmlformats.org/officeDocument/2006/relationships/hyperlink" Target="https://extension.missouri.edu/publications/g672" TargetMode="External"/><Relationship Id="rId1331" Type="http://schemas.openxmlformats.org/officeDocument/2006/relationships/hyperlink" Target="https://extension.missouri.edu/publications/g672" TargetMode="External"/><Relationship Id="rId3089" Type="http://schemas.openxmlformats.org/officeDocument/2006/relationships/hyperlink" Target="https://extension.missouri.edu/publications/g672" TargetMode="External"/><Relationship Id="rId3296" Type="http://schemas.openxmlformats.org/officeDocument/2006/relationships/hyperlink" Target="https://extension.missouri.edu/publications/g672" TargetMode="External"/><Relationship Id="rId3156" Type="http://schemas.openxmlformats.org/officeDocument/2006/relationships/hyperlink" Target="https://extension.missouri.edu/publications/g672" TargetMode="External"/><Relationship Id="rId3363" Type="http://schemas.openxmlformats.org/officeDocument/2006/relationships/hyperlink" Target="https://extension.missouri.edu/publications/g672" TargetMode="External"/><Relationship Id="rId284" Type="http://schemas.openxmlformats.org/officeDocument/2006/relationships/hyperlink" Target="https://extension.missouri.edu/publications/g672" TargetMode="External"/><Relationship Id="rId491" Type="http://schemas.openxmlformats.org/officeDocument/2006/relationships/hyperlink" Target="https://extension.missouri.edu/publications/g672" TargetMode="External"/><Relationship Id="rId2172" Type="http://schemas.openxmlformats.org/officeDocument/2006/relationships/hyperlink" Target="https://extension.missouri.edu/publications/g672" TargetMode="External"/><Relationship Id="rId3016" Type="http://schemas.openxmlformats.org/officeDocument/2006/relationships/hyperlink" Target="https://extension.missouri.edu/publications/g672" TargetMode="External"/><Relationship Id="rId3223" Type="http://schemas.openxmlformats.org/officeDocument/2006/relationships/hyperlink" Target="https://extension.missouri.edu/publications/g672" TargetMode="External"/><Relationship Id="rId3570" Type="http://schemas.openxmlformats.org/officeDocument/2006/relationships/hyperlink" Target="https://extension.missouri.edu/publications/g672" TargetMode="External"/><Relationship Id="rId144" Type="http://schemas.openxmlformats.org/officeDocument/2006/relationships/hyperlink" Target="https://extension.missouri.edu/publications/g672" TargetMode="External"/><Relationship Id="rId3430" Type="http://schemas.openxmlformats.org/officeDocument/2006/relationships/hyperlink" Target="https://extension.missouri.edu/publications/g672" TargetMode="External"/><Relationship Id="rId351" Type="http://schemas.openxmlformats.org/officeDocument/2006/relationships/hyperlink" Target="https://extension.missouri.edu/publications/g672" TargetMode="External"/><Relationship Id="rId2032" Type="http://schemas.openxmlformats.org/officeDocument/2006/relationships/hyperlink" Target="https://extension.missouri.edu/publications/g672" TargetMode="External"/><Relationship Id="rId2989" Type="http://schemas.openxmlformats.org/officeDocument/2006/relationships/hyperlink" Target="https://extension.missouri.edu/publications/g672" TargetMode="External"/><Relationship Id="rId211" Type="http://schemas.openxmlformats.org/officeDocument/2006/relationships/hyperlink" Target="https://extension.missouri.edu/publications/g672" TargetMode="External"/><Relationship Id="rId1798" Type="http://schemas.openxmlformats.org/officeDocument/2006/relationships/hyperlink" Target="https://extension.missouri.edu/publications/g672" TargetMode="External"/><Relationship Id="rId2849" Type="http://schemas.openxmlformats.org/officeDocument/2006/relationships/hyperlink" Target="https://extension.missouri.edu/publications/g672" TargetMode="External"/><Relationship Id="rId1658" Type="http://schemas.openxmlformats.org/officeDocument/2006/relationships/hyperlink" Target="https://extension.missouri.edu/publications/g672" TargetMode="External"/><Relationship Id="rId1865" Type="http://schemas.openxmlformats.org/officeDocument/2006/relationships/hyperlink" Target="https://extension.missouri.edu/publications/g672" TargetMode="External"/><Relationship Id="rId2709" Type="http://schemas.openxmlformats.org/officeDocument/2006/relationships/hyperlink" Target="https://extension.missouri.edu/publications/g672" TargetMode="External"/><Relationship Id="rId4064" Type="http://schemas.openxmlformats.org/officeDocument/2006/relationships/hyperlink" Target="https://extension.missouri.edu/publications/g672" TargetMode="External"/><Relationship Id="rId1518" Type="http://schemas.openxmlformats.org/officeDocument/2006/relationships/hyperlink" Target="https://extension.missouri.edu/publications/g672" TargetMode="External"/><Relationship Id="rId2916" Type="http://schemas.openxmlformats.org/officeDocument/2006/relationships/hyperlink" Target="https://extension.missouri.edu/publications/g672" TargetMode="External"/><Relationship Id="rId3080" Type="http://schemas.openxmlformats.org/officeDocument/2006/relationships/hyperlink" Target="https://extension.missouri.edu/publications/g672" TargetMode="External"/><Relationship Id="rId1725" Type="http://schemas.openxmlformats.org/officeDocument/2006/relationships/hyperlink" Target="https://extension.missouri.edu/publications/g672" TargetMode="External"/><Relationship Id="rId1932" Type="http://schemas.openxmlformats.org/officeDocument/2006/relationships/hyperlink" Target="https://extension.missouri.edu/publications/g672" TargetMode="External"/><Relationship Id="rId17" Type="http://schemas.openxmlformats.org/officeDocument/2006/relationships/hyperlink" Target="https://extension.missouri.edu/publications/g672" TargetMode="External"/><Relationship Id="rId3897" Type="http://schemas.openxmlformats.org/officeDocument/2006/relationships/hyperlink" Target="https://extension.missouri.edu/publications/g672" TargetMode="External"/><Relationship Id="rId2499" Type="http://schemas.openxmlformats.org/officeDocument/2006/relationships/hyperlink" Target="https://extension.missouri.edu/publications/g672" TargetMode="External"/><Relationship Id="rId3757" Type="http://schemas.openxmlformats.org/officeDocument/2006/relationships/hyperlink" Target="https://extension.missouri.edu/publications/g672" TargetMode="External"/><Relationship Id="rId3964" Type="http://schemas.openxmlformats.org/officeDocument/2006/relationships/hyperlink" Target="https://extension.missouri.edu/publications/g672" TargetMode="External"/><Relationship Id="rId1" Type="http://schemas.openxmlformats.org/officeDocument/2006/relationships/hyperlink" Target="https://extension.missouri.edu/publications/g672" TargetMode="External"/><Relationship Id="rId678" Type="http://schemas.openxmlformats.org/officeDocument/2006/relationships/hyperlink" Target="https://extension.missouri.edu/publications/g672" TargetMode="External"/><Relationship Id="rId885" Type="http://schemas.openxmlformats.org/officeDocument/2006/relationships/hyperlink" Target="https://extension.missouri.edu/publications/g672" TargetMode="External"/><Relationship Id="rId2359" Type="http://schemas.openxmlformats.org/officeDocument/2006/relationships/hyperlink" Target="https://extension.missouri.edu/publications/g672" TargetMode="External"/><Relationship Id="rId2566" Type="http://schemas.openxmlformats.org/officeDocument/2006/relationships/hyperlink" Target="https://extension.missouri.edu/publications/g672" TargetMode="External"/><Relationship Id="rId2773" Type="http://schemas.openxmlformats.org/officeDocument/2006/relationships/hyperlink" Target="https://extension.missouri.edu/publications/g672" TargetMode="External"/><Relationship Id="rId2980" Type="http://schemas.openxmlformats.org/officeDocument/2006/relationships/hyperlink" Target="https://extension.missouri.edu/publications/g672" TargetMode="External"/><Relationship Id="rId3617" Type="http://schemas.openxmlformats.org/officeDocument/2006/relationships/hyperlink" Target="https://extension.missouri.edu/publications/g672" TargetMode="External"/><Relationship Id="rId3824" Type="http://schemas.openxmlformats.org/officeDocument/2006/relationships/hyperlink" Target="https://extension.missouri.edu/publications/g672" TargetMode="External"/><Relationship Id="rId538" Type="http://schemas.openxmlformats.org/officeDocument/2006/relationships/hyperlink" Target="https://extension.missouri.edu/publications/g672" TargetMode="External"/><Relationship Id="rId745" Type="http://schemas.openxmlformats.org/officeDocument/2006/relationships/hyperlink" Target="https://extension.missouri.edu/publications/g672" TargetMode="External"/><Relationship Id="rId952" Type="http://schemas.openxmlformats.org/officeDocument/2006/relationships/hyperlink" Target="https://extension.missouri.edu/publications/g672" TargetMode="External"/><Relationship Id="rId1168" Type="http://schemas.openxmlformats.org/officeDocument/2006/relationships/hyperlink" Target="https://extension.missouri.edu/publications/g672" TargetMode="External"/><Relationship Id="rId1375" Type="http://schemas.openxmlformats.org/officeDocument/2006/relationships/hyperlink" Target="https://extension.missouri.edu/publications/g672" TargetMode="External"/><Relationship Id="rId1582" Type="http://schemas.openxmlformats.org/officeDocument/2006/relationships/hyperlink" Target="https://extension.missouri.edu/publications/g672" TargetMode="External"/><Relationship Id="rId2219" Type="http://schemas.openxmlformats.org/officeDocument/2006/relationships/hyperlink" Target="https://extension.missouri.edu/publications/g672" TargetMode="External"/><Relationship Id="rId2426" Type="http://schemas.openxmlformats.org/officeDocument/2006/relationships/hyperlink" Target="https://extension.missouri.edu/publications/g672" TargetMode="External"/><Relationship Id="rId2633" Type="http://schemas.openxmlformats.org/officeDocument/2006/relationships/hyperlink" Target="https://extension.missouri.edu/publications/g672" TargetMode="External"/><Relationship Id="rId81" Type="http://schemas.openxmlformats.org/officeDocument/2006/relationships/hyperlink" Target="https://extension.missouri.edu/publications/g672" TargetMode="External"/><Relationship Id="rId605" Type="http://schemas.openxmlformats.org/officeDocument/2006/relationships/hyperlink" Target="https://extension.missouri.edu/publications/g672" TargetMode="External"/><Relationship Id="rId812" Type="http://schemas.openxmlformats.org/officeDocument/2006/relationships/hyperlink" Target="https://extension.missouri.edu/publications/g672" TargetMode="External"/><Relationship Id="rId1028" Type="http://schemas.openxmlformats.org/officeDocument/2006/relationships/hyperlink" Target="https://extension.missouri.edu/publications/g672" TargetMode="External"/><Relationship Id="rId1235" Type="http://schemas.openxmlformats.org/officeDocument/2006/relationships/hyperlink" Target="https://extension.missouri.edu/publications/g672" TargetMode="External"/><Relationship Id="rId1442" Type="http://schemas.openxmlformats.org/officeDocument/2006/relationships/hyperlink" Target="https://extension.missouri.edu/publications/g672" TargetMode="External"/><Relationship Id="rId2840" Type="http://schemas.openxmlformats.org/officeDocument/2006/relationships/hyperlink" Target="https://extension.missouri.edu/publications/g672" TargetMode="External"/><Relationship Id="rId1302" Type="http://schemas.openxmlformats.org/officeDocument/2006/relationships/hyperlink" Target="https://extension.missouri.edu/publications/g672" TargetMode="External"/><Relationship Id="rId2700" Type="http://schemas.openxmlformats.org/officeDocument/2006/relationships/hyperlink" Target="https://extension.missouri.edu/publications/g672" TargetMode="External"/><Relationship Id="rId3267" Type="http://schemas.openxmlformats.org/officeDocument/2006/relationships/hyperlink" Target="https://extension.missouri.edu/publications/g672" TargetMode="External"/><Relationship Id="rId188" Type="http://schemas.openxmlformats.org/officeDocument/2006/relationships/hyperlink" Target="https://extension.missouri.edu/publications/g672" TargetMode="External"/><Relationship Id="rId395" Type="http://schemas.openxmlformats.org/officeDocument/2006/relationships/hyperlink" Target="https://extension.missouri.edu/publications/g672" TargetMode="External"/><Relationship Id="rId2076" Type="http://schemas.openxmlformats.org/officeDocument/2006/relationships/hyperlink" Target="https://extension.missouri.edu/publications/g672" TargetMode="External"/><Relationship Id="rId3474" Type="http://schemas.openxmlformats.org/officeDocument/2006/relationships/hyperlink" Target="https://extension.missouri.edu/publications/g672" TargetMode="External"/><Relationship Id="rId3681" Type="http://schemas.openxmlformats.org/officeDocument/2006/relationships/hyperlink" Target="https://extension.missouri.edu/publications/g672" TargetMode="External"/><Relationship Id="rId2283" Type="http://schemas.openxmlformats.org/officeDocument/2006/relationships/hyperlink" Target="https://extension.missouri.edu/publications/g672" TargetMode="External"/><Relationship Id="rId2490" Type="http://schemas.openxmlformats.org/officeDocument/2006/relationships/hyperlink" Target="https://extension.missouri.edu/publications/g672" TargetMode="External"/><Relationship Id="rId3127" Type="http://schemas.openxmlformats.org/officeDocument/2006/relationships/hyperlink" Target="https://extension.missouri.edu/publications/g672" TargetMode="External"/><Relationship Id="rId3334" Type="http://schemas.openxmlformats.org/officeDocument/2006/relationships/hyperlink" Target="https://extension.missouri.edu/publications/g672" TargetMode="External"/><Relationship Id="rId3541" Type="http://schemas.openxmlformats.org/officeDocument/2006/relationships/hyperlink" Target="https://extension.missouri.edu/publications/g672" TargetMode="External"/><Relationship Id="rId255" Type="http://schemas.openxmlformats.org/officeDocument/2006/relationships/hyperlink" Target="https://extension.missouri.edu/publications/g672" TargetMode="External"/><Relationship Id="rId462" Type="http://schemas.openxmlformats.org/officeDocument/2006/relationships/hyperlink" Target="https://extension.missouri.edu/publications/g672" TargetMode="External"/><Relationship Id="rId1092" Type="http://schemas.openxmlformats.org/officeDocument/2006/relationships/hyperlink" Target="https://extension.missouri.edu/publications/g672" TargetMode="External"/><Relationship Id="rId2143" Type="http://schemas.openxmlformats.org/officeDocument/2006/relationships/hyperlink" Target="https://extension.missouri.edu/publications/g672" TargetMode="External"/><Relationship Id="rId2350" Type="http://schemas.openxmlformats.org/officeDocument/2006/relationships/hyperlink" Target="https://extension.missouri.edu/publications/g672" TargetMode="External"/><Relationship Id="rId3401" Type="http://schemas.openxmlformats.org/officeDocument/2006/relationships/hyperlink" Target="https://extension.missouri.edu/publications/g672" TargetMode="External"/><Relationship Id="rId115" Type="http://schemas.openxmlformats.org/officeDocument/2006/relationships/hyperlink" Target="https://extension.missouri.edu/publications/g672" TargetMode="External"/><Relationship Id="rId322" Type="http://schemas.openxmlformats.org/officeDocument/2006/relationships/hyperlink" Target="https://extension.missouri.edu/publications/g672" TargetMode="External"/><Relationship Id="rId2003" Type="http://schemas.openxmlformats.org/officeDocument/2006/relationships/hyperlink" Target="https://extension.missouri.edu/publications/g672" TargetMode="External"/><Relationship Id="rId2210" Type="http://schemas.openxmlformats.org/officeDocument/2006/relationships/hyperlink" Target="https://extension.missouri.edu/publications/g672" TargetMode="External"/><Relationship Id="rId1769" Type="http://schemas.openxmlformats.org/officeDocument/2006/relationships/hyperlink" Target="https://extension.missouri.edu/publications/g672" TargetMode="External"/><Relationship Id="rId1976" Type="http://schemas.openxmlformats.org/officeDocument/2006/relationships/hyperlink" Target="https://extension.missouri.edu/publications/g672" TargetMode="External"/><Relationship Id="rId3191" Type="http://schemas.openxmlformats.org/officeDocument/2006/relationships/hyperlink" Target="https://extension.missouri.edu/publications/g672" TargetMode="External"/><Relationship Id="rId4035" Type="http://schemas.openxmlformats.org/officeDocument/2006/relationships/hyperlink" Target="https://extension.missouri.edu/publications/g672" TargetMode="External"/><Relationship Id="rId1629" Type="http://schemas.openxmlformats.org/officeDocument/2006/relationships/hyperlink" Target="https://extension.missouri.edu/publications/g672" TargetMode="External"/><Relationship Id="rId1836" Type="http://schemas.openxmlformats.org/officeDocument/2006/relationships/hyperlink" Target="https://extension.missouri.edu/publications/g672" TargetMode="External"/><Relationship Id="rId1903" Type="http://schemas.openxmlformats.org/officeDocument/2006/relationships/hyperlink" Target="https://extension.missouri.edu/publications/g672" TargetMode="External"/><Relationship Id="rId3051" Type="http://schemas.openxmlformats.org/officeDocument/2006/relationships/hyperlink" Target="https://extension.missouri.edu/publications/g672" TargetMode="External"/><Relationship Id="rId3868" Type="http://schemas.openxmlformats.org/officeDocument/2006/relationships/hyperlink" Target="https://extension.missouri.edu/publications/g672" TargetMode="External"/><Relationship Id="rId789" Type="http://schemas.openxmlformats.org/officeDocument/2006/relationships/hyperlink" Target="https://extension.missouri.edu/publications/g672" TargetMode="External"/><Relationship Id="rId996" Type="http://schemas.openxmlformats.org/officeDocument/2006/relationships/hyperlink" Target="https://extension.missouri.edu/publications/g672" TargetMode="External"/><Relationship Id="rId2677" Type="http://schemas.openxmlformats.org/officeDocument/2006/relationships/hyperlink" Target="https://extension.missouri.edu/publications/g672" TargetMode="External"/><Relationship Id="rId2884" Type="http://schemas.openxmlformats.org/officeDocument/2006/relationships/hyperlink" Target="https://extension.missouri.edu/publications/g672" TargetMode="External"/><Relationship Id="rId3728" Type="http://schemas.openxmlformats.org/officeDocument/2006/relationships/hyperlink" Target="https://extension.missouri.edu/publications/g672" TargetMode="External"/><Relationship Id="rId649" Type="http://schemas.openxmlformats.org/officeDocument/2006/relationships/hyperlink" Target="https://extension.missouri.edu/publications/g672" TargetMode="External"/><Relationship Id="rId856" Type="http://schemas.openxmlformats.org/officeDocument/2006/relationships/hyperlink" Target="https://extension.missouri.edu/publications/g672" TargetMode="External"/><Relationship Id="rId1279" Type="http://schemas.openxmlformats.org/officeDocument/2006/relationships/hyperlink" Target="https://extension.missouri.edu/publications/g672" TargetMode="External"/><Relationship Id="rId1486" Type="http://schemas.openxmlformats.org/officeDocument/2006/relationships/hyperlink" Target="https://extension.missouri.edu/publications/g672" TargetMode="External"/><Relationship Id="rId2537" Type="http://schemas.openxmlformats.org/officeDocument/2006/relationships/hyperlink" Target="https://extension.missouri.edu/publications/g672" TargetMode="External"/><Relationship Id="rId3935" Type="http://schemas.openxmlformats.org/officeDocument/2006/relationships/hyperlink" Target="https://extension.missouri.edu/publications/g672" TargetMode="External"/><Relationship Id="rId509" Type="http://schemas.openxmlformats.org/officeDocument/2006/relationships/hyperlink" Target="https://extension.missouri.edu/publications/g672" TargetMode="External"/><Relationship Id="rId1139" Type="http://schemas.openxmlformats.org/officeDocument/2006/relationships/hyperlink" Target="https://extension.missouri.edu/publications/g672" TargetMode="External"/><Relationship Id="rId1346" Type="http://schemas.openxmlformats.org/officeDocument/2006/relationships/hyperlink" Target="https://extension.missouri.edu/publications/g672" TargetMode="External"/><Relationship Id="rId1693" Type="http://schemas.openxmlformats.org/officeDocument/2006/relationships/hyperlink" Target="https://extension.missouri.edu/publications/g672" TargetMode="External"/><Relationship Id="rId2744" Type="http://schemas.openxmlformats.org/officeDocument/2006/relationships/hyperlink" Target="https://extension.missouri.edu/publications/g672" TargetMode="External"/><Relationship Id="rId2951" Type="http://schemas.openxmlformats.org/officeDocument/2006/relationships/hyperlink" Target="https://extension.missouri.edu/publications/g672" TargetMode="External"/><Relationship Id="rId716" Type="http://schemas.openxmlformats.org/officeDocument/2006/relationships/hyperlink" Target="https://extension.missouri.edu/publications/g672" TargetMode="External"/><Relationship Id="rId923" Type="http://schemas.openxmlformats.org/officeDocument/2006/relationships/hyperlink" Target="https://extension.missouri.edu/publications/g672" TargetMode="External"/><Relationship Id="rId1553" Type="http://schemas.openxmlformats.org/officeDocument/2006/relationships/hyperlink" Target="https://extension.missouri.edu/publications/g672" TargetMode="External"/><Relationship Id="rId1760" Type="http://schemas.openxmlformats.org/officeDocument/2006/relationships/hyperlink" Target="https://extension.missouri.edu/publications/g672" TargetMode="External"/><Relationship Id="rId2604" Type="http://schemas.openxmlformats.org/officeDocument/2006/relationships/hyperlink" Target="https://extension.missouri.edu/publications/g672" TargetMode="External"/><Relationship Id="rId2811" Type="http://schemas.openxmlformats.org/officeDocument/2006/relationships/hyperlink" Target="https://extension.missouri.edu/publications/g672" TargetMode="External"/><Relationship Id="rId52" Type="http://schemas.openxmlformats.org/officeDocument/2006/relationships/hyperlink" Target="https://extension.missouri.edu/publications/g672" TargetMode="External"/><Relationship Id="rId1206" Type="http://schemas.openxmlformats.org/officeDocument/2006/relationships/hyperlink" Target="https://extension.missouri.edu/publications/g672" TargetMode="External"/><Relationship Id="rId1413" Type="http://schemas.openxmlformats.org/officeDocument/2006/relationships/hyperlink" Target="https://extension.missouri.edu/publications/g672" TargetMode="External"/><Relationship Id="rId1620" Type="http://schemas.openxmlformats.org/officeDocument/2006/relationships/hyperlink" Target="https://extension.missouri.edu/publications/g672" TargetMode="External"/><Relationship Id="rId3378" Type="http://schemas.openxmlformats.org/officeDocument/2006/relationships/hyperlink" Target="https://extension.missouri.edu/publications/g672" TargetMode="External"/><Relationship Id="rId3585" Type="http://schemas.openxmlformats.org/officeDocument/2006/relationships/hyperlink" Target="https://extension.missouri.edu/publications/g672" TargetMode="External"/><Relationship Id="rId3792" Type="http://schemas.openxmlformats.org/officeDocument/2006/relationships/hyperlink" Target="https://extension.missouri.edu/publications/g672" TargetMode="External"/><Relationship Id="rId299" Type="http://schemas.openxmlformats.org/officeDocument/2006/relationships/hyperlink" Target="https://extension.missouri.edu/publications/g672" TargetMode="External"/><Relationship Id="rId2187" Type="http://schemas.openxmlformats.org/officeDocument/2006/relationships/hyperlink" Target="https://extension.missouri.edu/publications/g672" TargetMode="External"/><Relationship Id="rId2394" Type="http://schemas.openxmlformats.org/officeDocument/2006/relationships/hyperlink" Target="https://extension.missouri.edu/publications/g672" TargetMode="External"/><Relationship Id="rId3238" Type="http://schemas.openxmlformats.org/officeDocument/2006/relationships/hyperlink" Target="https://extension.missouri.edu/publications/g672" TargetMode="External"/><Relationship Id="rId3445" Type="http://schemas.openxmlformats.org/officeDocument/2006/relationships/hyperlink" Target="https://extension.missouri.edu/publications/g672" TargetMode="External"/><Relationship Id="rId3652" Type="http://schemas.openxmlformats.org/officeDocument/2006/relationships/hyperlink" Target="https://extension.missouri.edu/publications/g672" TargetMode="External"/><Relationship Id="rId159" Type="http://schemas.openxmlformats.org/officeDocument/2006/relationships/hyperlink" Target="https://extension.missouri.edu/publications/g672" TargetMode="External"/><Relationship Id="rId366" Type="http://schemas.openxmlformats.org/officeDocument/2006/relationships/hyperlink" Target="https://extension.missouri.edu/publications/g672" TargetMode="External"/><Relationship Id="rId573" Type="http://schemas.openxmlformats.org/officeDocument/2006/relationships/hyperlink" Target="https://extension.missouri.edu/publications/g672" TargetMode="External"/><Relationship Id="rId780" Type="http://schemas.openxmlformats.org/officeDocument/2006/relationships/hyperlink" Target="https://extension.missouri.edu/publications/g672" TargetMode="External"/><Relationship Id="rId2047" Type="http://schemas.openxmlformats.org/officeDocument/2006/relationships/hyperlink" Target="https://extension.missouri.edu/publications/g672" TargetMode="External"/><Relationship Id="rId2254" Type="http://schemas.openxmlformats.org/officeDocument/2006/relationships/hyperlink" Target="https://extension.missouri.edu/publications/g672" TargetMode="External"/><Relationship Id="rId2461" Type="http://schemas.openxmlformats.org/officeDocument/2006/relationships/hyperlink" Target="https://extension.missouri.edu/publications/g672" TargetMode="External"/><Relationship Id="rId3305" Type="http://schemas.openxmlformats.org/officeDocument/2006/relationships/hyperlink" Target="https://extension.missouri.edu/publications/g672" TargetMode="External"/><Relationship Id="rId3512" Type="http://schemas.openxmlformats.org/officeDocument/2006/relationships/hyperlink" Target="https://extension.missouri.edu/publications/g672" TargetMode="External"/><Relationship Id="rId226" Type="http://schemas.openxmlformats.org/officeDocument/2006/relationships/hyperlink" Target="https://extension.missouri.edu/publications/g672" TargetMode="External"/><Relationship Id="rId433" Type="http://schemas.openxmlformats.org/officeDocument/2006/relationships/hyperlink" Target="https://extension.missouri.edu/publications/g672" TargetMode="External"/><Relationship Id="rId1063" Type="http://schemas.openxmlformats.org/officeDocument/2006/relationships/hyperlink" Target="https://extension.missouri.edu/publications/g672" TargetMode="External"/><Relationship Id="rId1270" Type="http://schemas.openxmlformats.org/officeDocument/2006/relationships/hyperlink" Target="https://extension.missouri.edu/publications/g672" TargetMode="External"/><Relationship Id="rId2114" Type="http://schemas.openxmlformats.org/officeDocument/2006/relationships/hyperlink" Target="https://extension.missouri.edu/publications/g672" TargetMode="External"/><Relationship Id="rId640" Type="http://schemas.openxmlformats.org/officeDocument/2006/relationships/hyperlink" Target="https://extension.missouri.edu/publications/g672" TargetMode="External"/><Relationship Id="rId2321" Type="http://schemas.openxmlformats.org/officeDocument/2006/relationships/hyperlink" Target="https://extension.missouri.edu/publications/g672" TargetMode="External"/><Relationship Id="rId4079" Type="http://schemas.openxmlformats.org/officeDocument/2006/relationships/hyperlink" Target="https://extension.missouri.edu/publications/g672" TargetMode="External"/><Relationship Id="rId500" Type="http://schemas.openxmlformats.org/officeDocument/2006/relationships/hyperlink" Target="https://extension.missouri.edu/publications/g672" TargetMode="External"/><Relationship Id="rId1130" Type="http://schemas.openxmlformats.org/officeDocument/2006/relationships/hyperlink" Target="https://extension.missouri.edu/publications/g672" TargetMode="External"/><Relationship Id="rId1947" Type="http://schemas.openxmlformats.org/officeDocument/2006/relationships/hyperlink" Target="https://extension.missouri.edu/publications/g672" TargetMode="External"/><Relationship Id="rId3095" Type="http://schemas.openxmlformats.org/officeDocument/2006/relationships/hyperlink" Target="https://extension.missouri.edu/publications/g672" TargetMode="External"/><Relationship Id="rId1807" Type="http://schemas.openxmlformats.org/officeDocument/2006/relationships/hyperlink" Target="https://extension.missouri.edu/publications/g672" TargetMode="External"/><Relationship Id="rId3162" Type="http://schemas.openxmlformats.org/officeDocument/2006/relationships/hyperlink" Target="https://extension.missouri.edu/publications/g672" TargetMode="External"/><Relationship Id="rId4006" Type="http://schemas.openxmlformats.org/officeDocument/2006/relationships/hyperlink" Target="https://extension.missouri.edu/publications/g672" TargetMode="External"/><Relationship Id="rId290" Type="http://schemas.openxmlformats.org/officeDocument/2006/relationships/hyperlink" Target="https://extension.missouri.edu/publications/g672" TargetMode="External"/><Relationship Id="rId3022" Type="http://schemas.openxmlformats.org/officeDocument/2006/relationships/hyperlink" Target="https://extension.missouri.edu/publications/g672" TargetMode="External"/><Relationship Id="rId150" Type="http://schemas.openxmlformats.org/officeDocument/2006/relationships/hyperlink" Target="https://extension.missouri.edu/publications/g672" TargetMode="External"/><Relationship Id="rId3979" Type="http://schemas.openxmlformats.org/officeDocument/2006/relationships/hyperlink" Target="https://extension.missouri.edu/publications/g672" TargetMode="External"/><Relationship Id="rId2788" Type="http://schemas.openxmlformats.org/officeDocument/2006/relationships/hyperlink" Target="https://extension.missouri.edu/publications/g672" TargetMode="External"/><Relationship Id="rId2995" Type="http://schemas.openxmlformats.org/officeDocument/2006/relationships/hyperlink" Target="https://extension.missouri.edu/publications/g672" TargetMode="External"/><Relationship Id="rId3839" Type="http://schemas.openxmlformats.org/officeDocument/2006/relationships/hyperlink" Target="https://extension.missouri.edu/publications/g672" TargetMode="External"/><Relationship Id="rId967" Type="http://schemas.openxmlformats.org/officeDocument/2006/relationships/hyperlink" Target="https://extension.missouri.edu/publications/g672" TargetMode="External"/><Relationship Id="rId1597" Type="http://schemas.openxmlformats.org/officeDocument/2006/relationships/hyperlink" Target="https://extension.missouri.edu/publications/g672" TargetMode="External"/><Relationship Id="rId2648" Type="http://schemas.openxmlformats.org/officeDocument/2006/relationships/hyperlink" Target="https://extension.missouri.edu/publications/g672" TargetMode="External"/><Relationship Id="rId2855" Type="http://schemas.openxmlformats.org/officeDocument/2006/relationships/hyperlink" Target="https://extension.missouri.edu/publications/g672" TargetMode="External"/><Relationship Id="rId3906" Type="http://schemas.openxmlformats.org/officeDocument/2006/relationships/hyperlink" Target="https://extension.missouri.edu/publications/g672" TargetMode="External"/><Relationship Id="rId96" Type="http://schemas.openxmlformats.org/officeDocument/2006/relationships/hyperlink" Target="https://extension.missouri.edu/publications/g672" TargetMode="External"/><Relationship Id="rId827" Type="http://schemas.openxmlformats.org/officeDocument/2006/relationships/hyperlink" Target="https://extension.missouri.edu/publications/g672" TargetMode="External"/><Relationship Id="rId1457" Type="http://schemas.openxmlformats.org/officeDocument/2006/relationships/hyperlink" Target="https://extension.missouri.edu/publications/g672" TargetMode="External"/><Relationship Id="rId1664" Type="http://schemas.openxmlformats.org/officeDocument/2006/relationships/hyperlink" Target="https://extension.missouri.edu/publications/g672" TargetMode="External"/><Relationship Id="rId1871" Type="http://schemas.openxmlformats.org/officeDocument/2006/relationships/hyperlink" Target="https://extension.missouri.edu/publications/g672" TargetMode="External"/><Relationship Id="rId2508" Type="http://schemas.openxmlformats.org/officeDocument/2006/relationships/hyperlink" Target="https://extension.missouri.edu/publications/g672" TargetMode="External"/><Relationship Id="rId2715" Type="http://schemas.openxmlformats.org/officeDocument/2006/relationships/hyperlink" Target="https://extension.missouri.edu/publications/g672" TargetMode="External"/><Relationship Id="rId2922" Type="http://schemas.openxmlformats.org/officeDocument/2006/relationships/hyperlink" Target="https://extension.missouri.edu/publications/g672" TargetMode="External"/><Relationship Id="rId4070" Type="http://schemas.openxmlformats.org/officeDocument/2006/relationships/hyperlink" Target="https://extension.missouri.edu/publications/g672" TargetMode="External"/><Relationship Id="rId1317" Type="http://schemas.openxmlformats.org/officeDocument/2006/relationships/hyperlink" Target="https://extension.missouri.edu/publications/g672" TargetMode="External"/><Relationship Id="rId1524" Type="http://schemas.openxmlformats.org/officeDocument/2006/relationships/hyperlink" Target="https://extension.missouri.edu/publications/g672" TargetMode="External"/><Relationship Id="rId1731" Type="http://schemas.openxmlformats.org/officeDocument/2006/relationships/hyperlink" Target="https://extension.missouri.edu/publications/g672" TargetMode="External"/><Relationship Id="rId23" Type="http://schemas.openxmlformats.org/officeDocument/2006/relationships/hyperlink" Target="https://extension.missouri.edu/publications/g672" TargetMode="External"/><Relationship Id="rId3489" Type="http://schemas.openxmlformats.org/officeDocument/2006/relationships/hyperlink" Target="https://extension.missouri.edu/publications/g672" TargetMode="External"/><Relationship Id="rId3696" Type="http://schemas.openxmlformats.org/officeDocument/2006/relationships/hyperlink" Target="https://extension.missouri.edu/publications/g672" TargetMode="External"/><Relationship Id="rId2298" Type="http://schemas.openxmlformats.org/officeDocument/2006/relationships/hyperlink" Target="https://extension.missouri.edu/publications/g672" TargetMode="External"/><Relationship Id="rId3349" Type="http://schemas.openxmlformats.org/officeDocument/2006/relationships/hyperlink" Target="https://extension.missouri.edu/publications/g672" TargetMode="External"/><Relationship Id="rId3556" Type="http://schemas.openxmlformats.org/officeDocument/2006/relationships/hyperlink" Target="https://extension.missouri.edu/publications/g672" TargetMode="External"/><Relationship Id="rId477" Type="http://schemas.openxmlformats.org/officeDocument/2006/relationships/hyperlink" Target="https://extension.missouri.edu/publications/g672" TargetMode="External"/><Relationship Id="rId684" Type="http://schemas.openxmlformats.org/officeDocument/2006/relationships/hyperlink" Target="https://extension.missouri.edu/publications/g672" TargetMode="External"/><Relationship Id="rId2158" Type="http://schemas.openxmlformats.org/officeDocument/2006/relationships/hyperlink" Target="https://extension.missouri.edu/publications/g672" TargetMode="External"/><Relationship Id="rId2365" Type="http://schemas.openxmlformats.org/officeDocument/2006/relationships/hyperlink" Target="https://extension.missouri.edu/publications/g672" TargetMode="External"/><Relationship Id="rId3209" Type="http://schemas.openxmlformats.org/officeDocument/2006/relationships/hyperlink" Target="https://extension.missouri.edu/publications/g672" TargetMode="External"/><Relationship Id="rId3763" Type="http://schemas.openxmlformats.org/officeDocument/2006/relationships/hyperlink" Target="https://extension.missouri.edu/publications/g672" TargetMode="External"/><Relationship Id="rId3970" Type="http://schemas.openxmlformats.org/officeDocument/2006/relationships/hyperlink" Target="https://extension.missouri.edu/publications/g672" TargetMode="External"/><Relationship Id="rId337" Type="http://schemas.openxmlformats.org/officeDocument/2006/relationships/hyperlink" Target="https://extension.missouri.edu/publications/g672" TargetMode="External"/><Relationship Id="rId891" Type="http://schemas.openxmlformats.org/officeDocument/2006/relationships/hyperlink" Target="https://extension.missouri.edu/publications/g672" TargetMode="External"/><Relationship Id="rId2018" Type="http://schemas.openxmlformats.org/officeDocument/2006/relationships/hyperlink" Target="https://extension.missouri.edu/publications/g672" TargetMode="External"/><Relationship Id="rId2572" Type="http://schemas.openxmlformats.org/officeDocument/2006/relationships/hyperlink" Target="https://extension.missouri.edu/publications/g672" TargetMode="External"/><Relationship Id="rId3416" Type="http://schemas.openxmlformats.org/officeDocument/2006/relationships/hyperlink" Target="https://extension.missouri.edu/publications/g672" TargetMode="External"/><Relationship Id="rId3623" Type="http://schemas.openxmlformats.org/officeDocument/2006/relationships/hyperlink" Target="https://extension.missouri.edu/publications/g672" TargetMode="External"/><Relationship Id="rId3830" Type="http://schemas.openxmlformats.org/officeDocument/2006/relationships/hyperlink" Target="https://extension.missouri.edu/publications/g672" TargetMode="External"/><Relationship Id="rId544" Type="http://schemas.openxmlformats.org/officeDocument/2006/relationships/hyperlink" Target="https://extension.missouri.edu/publications/g672" TargetMode="External"/><Relationship Id="rId751" Type="http://schemas.openxmlformats.org/officeDocument/2006/relationships/hyperlink" Target="https://extension.missouri.edu/publications/g672" TargetMode="External"/><Relationship Id="rId1174" Type="http://schemas.openxmlformats.org/officeDocument/2006/relationships/hyperlink" Target="https://extension.missouri.edu/publications/g672" TargetMode="External"/><Relationship Id="rId1381" Type="http://schemas.openxmlformats.org/officeDocument/2006/relationships/hyperlink" Target="https://extension.missouri.edu/publications/g672" TargetMode="External"/><Relationship Id="rId2225" Type="http://schemas.openxmlformats.org/officeDocument/2006/relationships/hyperlink" Target="https://extension.missouri.edu/publications/g672" TargetMode="External"/><Relationship Id="rId2432" Type="http://schemas.openxmlformats.org/officeDocument/2006/relationships/hyperlink" Target="https://extension.missouri.edu/publications/g672" TargetMode="External"/><Relationship Id="rId404" Type="http://schemas.openxmlformats.org/officeDocument/2006/relationships/hyperlink" Target="https://extension.missouri.edu/publications/g672" TargetMode="External"/><Relationship Id="rId611" Type="http://schemas.openxmlformats.org/officeDocument/2006/relationships/hyperlink" Target="https://extension.missouri.edu/publications/g672" TargetMode="External"/><Relationship Id="rId1034" Type="http://schemas.openxmlformats.org/officeDocument/2006/relationships/hyperlink" Target="https://extension.missouri.edu/publications/g672" TargetMode="External"/><Relationship Id="rId1241" Type="http://schemas.openxmlformats.org/officeDocument/2006/relationships/hyperlink" Target="https://extension.missouri.edu/publications/g672" TargetMode="External"/><Relationship Id="rId1101" Type="http://schemas.openxmlformats.org/officeDocument/2006/relationships/hyperlink" Target="https://extension.missouri.edu/publications/g672" TargetMode="External"/><Relationship Id="rId3066" Type="http://schemas.openxmlformats.org/officeDocument/2006/relationships/hyperlink" Target="https://extension.missouri.edu/publications/g672" TargetMode="External"/><Relationship Id="rId3273" Type="http://schemas.openxmlformats.org/officeDocument/2006/relationships/hyperlink" Target="https://extension.missouri.edu/publications/g672" TargetMode="External"/><Relationship Id="rId3480" Type="http://schemas.openxmlformats.org/officeDocument/2006/relationships/hyperlink" Target="https://extension.missouri.edu/publications/g672" TargetMode="External"/><Relationship Id="rId194" Type="http://schemas.openxmlformats.org/officeDocument/2006/relationships/hyperlink" Target="https://extension.missouri.edu/publications/g672" TargetMode="External"/><Relationship Id="rId1918" Type="http://schemas.openxmlformats.org/officeDocument/2006/relationships/hyperlink" Target="https://extension.missouri.edu/publications/g672" TargetMode="External"/><Relationship Id="rId2082" Type="http://schemas.openxmlformats.org/officeDocument/2006/relationships/hyperlink" Target="https://extension.missouri.edu/publications/g672" TargetMode="External"/><Relationship Id="rId3133" Type="http://schemas.openxmlformats.org/officeDocument/2006/relationships/hyperlink" Target="https://extension.missouri.edu/publications/g672" TargetMode="External"/><Relationship Id="rId261" Type="http://schemas.openxmlformats.org/officeDocument/2006/relationships/hyperlink" Target="https://extension.missouri.edu/publications/g672" TargetMode="External"/><Relationship Id="rId3340" Type="http://schemas.openxmlformats.org/officeDocument/2006/relationships/hyperlink" Target="https://extension.missouri.edu/publications/g672" TargetMode="External"/><Relationship Id="rId2899" Type="http://schemas.openxmlformats.org/officeDocument/2006/relationships/hyperlink" Target="https://extension.missouri.edu/publications/g672" TargetMode="External"/><Relationship Id="rId3200" Type="http://schemas.openxmlformats.org/officeDocument/2006/relationships/hyperlink" Target="https://extension.missouri.edu/publications/g672" TargetMode="External"/><Relationship Id="rId121" Type="http://schemas.openxmlformats.org/officeDocument/2006/relationships/hyperlink" Target="https://extension.missouri.edu/publications/g672" TargetMode="External"/><Relationship Id="rId2759" Type="http://schemas.openxmlformats.org/officeDocument/2006/relationships/hyperlink" Target="https://extension.missouri.edu/publications/g672" TargetMode="External"/><Relationship Id="rId2966" Type="http://schemas.openxmlformats.org/officeDocument/2006/relationships/hyperlink" Target="https://extension.missouri.edu/publications/g672" TargetMode="External"/><Relationship Id="rId938" Type="http://schemas.openxmlformats.org/officeDocument/2006/relationships/hyperlink" Target="https://extension.missouri.edu/publications/g672" TargetMode="External"/><Relationship Id="rId1568" Type="http://schemas.openxmlformats.org/officeDocument/2006/relationships/hyperlink" Target="https://extension.missouri.edu/publications/g672" TargetMode="External"/><Relationship Id="rId1775" Type="http://schemas.openxmlformats.org/officeDocument/2006/relationships/hyperlink" Target="https://extension.missouri.edu/publications/g672" TargetMode="External"/><Relationship Id="rId2619" Type="http://schemas.openxmlformats.org/officeDocument/2006/relationships/hyperlink" Target="https://extension.missouri.edu/publications/g672" TargetMode="External"/><Relationship Id="rId2826" Type="http://schemas.openxmlformats.org/officeDocument/2006/relationships/hyperlink" Target="https://extension.missouri.edu/publications/g672" TargetMode="External"/><Relationship Id="rId67" Type="http://schemas.openxmlformats.org/officeDocument/2006/relationships/hyperlink" Target="https://extension.missouri.edu/publications/g672" TargetMode="External"/><Relationship Id="rId1428" Type="http://schemas.openxmlformats.org/officeDocument/2006/relationships/hyperlink" Target="https://extension.missouri.edu/publications/g672" TargetMode="External"/><Relationship Id="rId1635" Type="http://schemas.openxmlformats.org/officeDocument/2006/relationships/hyperlink" Target="https://extension.missouri.edu/publications/g672" TargetMode="External"/><Relationship Id="rId1982" Type="http://schemas.openxmlformats.org/officeDocument/2006/relationships/hyperlink" Target="https://extension.missouri.edu/publications/g672" TargetMode="External"/><Relationship Id="rId4041" Type="http://schemas.openxmlformats.org/officeDocument/2006/relationships/hyperlink" Target="https://extension.missouri.edu/publications/g672" TargetMode="External"/><Relationship Id="rId1842" Type="http://schemas.openxmlformats.org/officeDocument/2006/relationships/hyperlink" Target="https://extension.missouri.edu/publications/g672" TargetMode="External"/><Relationship Id="rId1702" Type="http://schemas.openxmlformats.org/officeDocument/2006/relationships/hyperlink" Target="https://extension.missouri.edu/publications/g672" TargetMode="External"/><Relationship Id="rId3667" Type="http://schemas.openxmlformats.org/officeDocument/2006/relationships/hyperlink" Target="https://extension.missouri.edu/publications/g672" TargetMode="External"/><Relationship Id="rId3874" Type="http://schemas.openxmlformats.org/officeDocument/2006/relationships/hyperlink" Target="https://extension.missouri.edu/publications/g672" TargetMode="External"/><Relationship Id="rId588" Type="http://schemas.openxmlformats.org/officeDocument/2006/relationships/hyperlink" Target="https://extension.missouri.edu/publications/g672" TargetMode="External"/><Relationship Id="rId795" Type="http://schemas.openxmlformats.org/officeDocument/2006/relationships/hyperlink" Target="https://extension.missouri.edu/publications/g672" TargetMode="External"/><Relationship Id="rId2269" Type="http://schemas.openxmlformats.org/officeDocument/2006/relationships/hyperlink" Target="https://extension.missouri.edu/publications/g672" TargetMode="External"/><Relationship Id="rId2476" Type="http://schemas.openxmlformats.org/officeDocument/2006/relationships/hyperlink" Target="https://extension.missouri.edu/publications/g672" TargetMode="External"/><Relationship Id="rId2683" Type="http://schemas.openxmlformats.org/officeDocument/2006/relationships/hyperlink" Target="https://extension.missouri.edu/publications/g672" TargetMode="External"/><Relationship Id="rId2890" Type="http://schemas.openxmlformats.org/officeDocument/2006/relationships/hyperlink" Target="https://extension.missouri.edu/publications/g672" TargetMode="External"/><Relationship Id="rId3527" Type="http://schemas.openxmlformats.org/officeDocument/2006/relationships/hyperlink" Target="https://extension.missouri.edu/publications/g672" TargetMode="External"/><Relationship Id="rId3734" Type="http://schemas.openxmlformats.org/officeDocument/2006/relationships/hyperlink" Target="https://extension.missouri.edu/publications/g672" TargetMode="External"/><Relationship Id="rId3941" Type="http://schemas.openxmlformats.org/officeDocument/2006/relationships/hyperlink" Target="https://extension.missouri.edu/publications/g672" TargetMode="External"/><Relationship Id="rId448" Type="http://schemas.openxmlformats.org/officeDocument/2006/relationships/hyperlink" Target="https://extension.missouri.edu/publications/g672" TargetMode="External"/><Relationship Id="rId655" Type="http://schemas.openxmlformats.org/officeDocument/2006/relationships/hyperlink" Target="https://extension.missouri.edu/publications/g672" TargetMode="External"/><Relationship Id="rId862" Type="http://schemas.openxmlformats.org/officeDocument/2006/relationships/hyperlink" Target="https://extension.missouri.edu/publications/g672" TargetMode="External"/><Relationship Id="rId1078" Type="http://schemas.openxmlformats.org/officeDocument/2006/relationships/hyperlink" Target="https://extension.missouri.edu/publications/g672" TargetMode="External"/><Relationship Id="rId1285" Type="http://schemas.openxmlformats.org/officeDocument/2006/relationships/hyperlink" Target="https://extension.missouri.edu/publications/g672" TargetMode="External"/><Relationship Id="rId1492" Type="http://schemas.openxmlformats.org/officeDocument/2006/relationships/hyperlink" Target="https://extension.missouri.edu/publications/g672" TargetMode="External"/><Relationship Id="rId2129" Type="http://schemas.openxmlformats.org/officeDocument/2006/relationships/hyperlink" Target="https://extension.missouri.edu/publications/g672" TargetMode="External"/><Relationship Id="rId2336" Type="http://schemas.openxmlformats.org/officeDocument/2006/relationships/hyperlink" Target="https://extension.missouri.edu/publications/g672" TargetMode="External"/><Relationship Id="rId2543" Type="http://schemas.openxmlformats.org/officeDocument/2006/relationships/hyperlink" Target="https://extension.missouri.edu/publications/g672" TargetMode="External"/><Relationship Id="rId2750" Type="http://schemas.openxmlformats.org/officeDocument/2006/relationships/hyperlink" Target="https://extension.missouri.edu/publications/g672" TargetMode="External"/><Relationship Id="rId3801" Type="http://schemas.openxmlformats.org/officeDocument/2006/relationships/hyperlink" Target="https://extension.missouri.edu/publications/g672" TargetMode="External"/><Relationship Id="rId308" Type="http://schemas.openxmlformats.org/officeDocument/2006/relationships/hyperlink" Target="https://extension.missouri.edu/publications/g672" TargetMode="External"/><Relationship Id="rId515" Type="http://schemas.openxmlformats.org/officeDocument/2006/relationships/hyperlink" Target="https://extension.missouri.edu/publications/g672" TargetMode="External"/><Relationship Id="rId722" Type="http://schemas.openxmlformats.org/officeDocument/2006/relationships/hyperlink" Target="https://extension.missouri.edu/publications/g672" TargetMode="External"/><Relationship Id="rId1145" Type="http://schemas.openxmlformats.org/officeDocument/2006/relationships/hyperlink" Target="https://extension.missouri.edu/publications/g672" TargetMode="External"/><Relationship Id="rId1352" Type="http://schemas.openxmlformats.org/officeDocument/2006/relationships/hyperlink" Target="https://extension.missouri.edu/publications/g672" TargetMode="External"/><Relationship Id="rId2403" Type="http://schemas.openxmlformats.org/officeDocument/2006/relationships/hyperlink" Target="https://extension.missouri.edu/publications/g672" TargetMode="External"/><Relationship Id="rId1005" Type="http://schemas.openxmlformats.org/officeDocument/2006/relationships/hyperlink" Target="https://extension.missouri.edu/publications/g672" TargetMode="External"/><Relationship Id="rId1212" Type="http://schemas.openxmlformats.org/officeDocument/2006/relationships/hyperlink" Target="https://extension.missouri.edu/publications/g672" TargetMode="External"/><Relationship Id="rId2610" Type="http://schemas.openxmlformats.org/officeDocument/2006/relationships/hyperlink" Target="https://extension.missouri.edu/publications/g672" TargetMode="External"/><Relationship Id="rId3177" Type="http://schemas.openxmlformats.org/officeDocument/2006/relationships/hyperlink" Target="https://extension.missouri.edu/publications/g672" TargetMode="External"/><Relationship Id="rId3037" Type="http://schemas.openxmlformats.org/officeDocument/2006/relationships/hyperlink" Target="https://extension.missouri.edu/publications/g672" TargetMode="External"/><Relationship Id="rId3384" Type="http://schemas.openxmlformats.org/officeDocument/2006/relationships/hyperlink" Target="https://extension.missouri.edu/publications/g672" TargetMode="External"/><Relationship Id="rId3591" Type="http://schemas.openxmlformats.org/officeDocument/2006/relationships/hyperlink" Target="https://extension.missouri.edu/publications/g672" TargetMode="External"/><Relationship Id="rId2193" Type="http://schemas.openxmlformats.org/officeDocument/2006/relationships/hyperlink" Target="https://extension.missouri.edu/publications/g672" TargetMode="External"/><Relationship Id="rId3244" Type="http://schemas.openxmlformats.org/officeDocument/2006/relationships/hyperlink" Target="https://extension.missouri.edu/publications/g672" TargetMode="External"/><Relationship Id="rId3451" Type="http://schemas.openxmlformats.org/officeDocument/2006/relationships/hyperlink" Target="https://extension.missouri.edu/publications/g672" TargetMode="External"/><Relationship Id="rId165" Type="http://schemas.openxmlformats.org/officeDocument/2006/relationships/hyperlink" Target="https://extension.missouri.edu/publications/g672" TargetMode="External"/><Relationship Id="rId372" Type="http://schemas.openxmlformats.org/officeDocument/2006/relationships/hyperlink" Target="https://extension.missouri.edu/publications/g672" TargetMode="External"/><Relationship Id="rId2053" Type="http://schemas.openxmlformats.org/officeDocument/2006/relationships/hyperlink" Target="https://extension.missouri.edu/publications/g672" TargetMode="External"/><Relationship Id="rId2260" Type="http://schemas.openxmlformats.org/officeDocument/2006/relationships/hyperlink" Target="https://extension.missouri.edu/publications/g672" TargetMode="External"/><Relationship Id="rId3104" Type="http://schemas.openxmlformats.org/officeDocument/2006/relationships/hyperlink" Target="https://extension.missouri.edu/publications/g672" TargetMode="External"/><Relationship Id="rId3311" Type="http://schemas.openxmlformats.org/officeDocument/2006/relationships/hyperlink" Target="https://extension.missouri.edu/publications/g672" TargetMode="External"/><Relationship Id="rId232" Type="http://schemas.openxmlformats.org/officeDocument/2006/relationships/hyperlink" Target="https://extension.missouri.edu/publications/g672" TargetMode="External"/><Relationship Id="rId2120" Type="http://schemas.openxmlformats.org/officeDocument/2006/relationships/hyperlink" Target="https://extension.missouri.edu/publications/g672" TargetMode="External"/><Relationship Id="rId1679" Type="http://schemas.openxmlformats.org/officeDocument/2006/relationships/hyperlink" Target="https://extension.missouri.edu/publications/g672" TargetMode="External"/><Relationship Id="rId4085" Type="http://schemas.openxmlformats.org/officeDocument/2006/relationships/hyperlink" Target="https://extension.missouri.edu/publications/g672" TargetMode="External"/><Relationship Id="rId1886" Type="http://schemas.openxmlformats.org/officeDocument/2006/relationships/hyperlink" Target="https://extension.missouri.edu/publications/g672" TargetMode="External"/><Relationship Id="rId2937" Type="http://schemas.openxmlformats.org/officeDocument/2006/relationships/hyperlink" Target="https://extension.missouri.edu/publications/g672" TargetMode="External"/><Relationship Id="rId909" Type="http://schemas.openxmlformats.org/officeDocument/2006/relationships/hyperlink" Target="https://extension.missouri.edu/publications/g672" TargetMode="External"/><Relationship Id="rId1539" Type="http://schemas.openxmlformats.org/officeDocument/2006/relationships/hyperlink" Target="https://extension.missouri.edu/publications/g672" TargetMode="External"/><Relationship Id="rId1746" Type="http://schemas.openxmlformats.org/officeDocument/2006/relationships/hyperlink" Target="https://extension.missouri.edu/publications/g672" TargetMode="External"/><Relationship Id="rId1953" Type="http://schemas.openxmlformats.org/officeDocument/2006/relationships/hyperlink" Target="https://extension.missouri.edu/publications/g672" TargetMode="External"/><Relationship Id="rId38" Type="http://schemas.openxmlformats.org/officeDocument/2006/relationships/hyperlink" Target="https://extension.missouri.edu/publications/g672" TargetMode="External"/><Relationship Id="rId1606" Type="http://schemas.openxmlformats.org/officeDocument/2006/relationships/hyperlink" Target="https://extension.missouri.edu/publications/g672" TargetMode="External"/><Relationship Id="rId1813" Type="http://schemas.openxmlformats.org/officeDocument/2006/relationships/hyperlink" Target="https://extension.missouri.edu/publications/g672" TargetMode="External"/><Relationship Id="rId4012" Type="http://schemas.openxmlformats.org/officeDocument/2006/relationships/hyperlink" Target="https://extension.missouri.edu/publications/g672" TargetMode="External"/><Relationship Id="rId3778" Type="http://schemas.openxmlformats.org/officeDocument/2006/relationships/hyperlink" Target="https://extension.missouri.edu/publications/g672" TargetMode="External"/><Relationship Id="rId3985" Type="http://schemas.openxmlformats.org/officeDocument/2006/relationships/hyperlink" Target="https://extension.missouri.edu/publications/g672" TargetMode="External"/><Relationship Id="rId699" Type="http://schemas.openxmlformats.org/officeDocument/2006/relationships/hyperlink" Target="https://extension.missouri.edu/publications/g672" TargetMode="External"/><Relationship Id="rId2587" Type="http://schemas.openxmlformats.org/officeDocument/2006/relationships/hyperlink" Target="https://extension.missouri.edu/publications/g672" TargetMode="External"/><Relationship Id="rId2794" Type="http://schemas.openxmlformats.org/officeDocument/2006/relationships/hyperlink" Target="https://extension.missouri.edu/publications/g672" TargetMode="External"/><Relationship Id="rId3638" Type="http://schemas.openxmlformats.org/officeDocument/2006/relationships/hyperlink" Target="https://extension.missouri.edu/publications/g672" TargetMode="External"/><Relationship Id="rId3845" Type="http://schemas.openxmlformats.org/officeDocument/2006/relationships/hyperlink" Target="https://extension.missouri.edu/publications/g672" TargetMode="External"/><Relationship Id="rId559" Type="http://schemas.openxmlformats.org/officeDocument/2006/relationships/hyperlink" Target="https://extension.missouri.edu/publications/g672" TargetMode="External"/><Relationship Id="rId766" Type="http://schemas.openxmlformats.org/officeDocument/2006/relationships/hyperlink" Target="https://extension.missouri.edu/publications/g672" TargetMode="External"/><Relationship Id="rId1189" Type="http://schemas.openxmlformats.org/officeDocument/2006/relationships/hyperlink" Target="https://extension.missouri.edu/publications/g672" TargetMode="External"/><Relationship Id="rId1396" Type="http://schemas.openxmlformats.org/officeDocument/2006/relationships/hyperlink" Target="https://extension.missouri.edu/publications/g672" TargetMode="External"/><Relationship Id="rId2447" Type="http://schemas.openxmlformats.org/officeDocument/2006/relationships/hyperlink" Target="https://extension.missouri.edu/publications/g672" TargetMode="External"/><Relationship Id="rId419" Type="http://schemas.openxmlformats.org/officeDocument/2006/relationships/hyperlink" Target="https://extension.missouri.edu/publications/g672" TargetMode="External"/><Relationship Id="rId626" Type="http://schemas.openxmlformats.org/officeDocument/2006/relationships/hyperlink" Target="https://extension.missouri.edu/publications/g672" TargetMode="External"/><Relationship Id="rId973" Type="http://schemas.openxmlformats.org/officeDocument/2006/relationships/hyperlink" Target="https://extension.missouri.edu/publications/g672" TargetMode="External"/><Relationship Id="rId1049" Type="http://schemas.openxmlformats.org/officeDocument/2006/relationships/hyperlink" Target="https://extension.missouri.edu/publications/g672" TargetMode="External"/><Relationship Id="rId1256" Type="http://schemas.openxmlformats.org/officeDocument/2006/relationships/hyperlink" Target="https://extension.missouri.edu/publications/g672" TargetMode="External"/><Relationship Id="rId2307" Type="http://schemas.openxmlformats.org/officeDocument/2006/relationships/hyperlink" Target="https://extension.missouri.edu/publications/g672" TargetMode="External"/><Relationship Id="rId2654" Type="http://schemas.openxmlformats.org/officeDocument/2006/relationships/hyperlink" Target="https://extension.missouri.edu/publications/g672" TargetMode="External"/><Relationship Id="rId2861" Type="http://schemas.openxmlformats.org/officeDocument/2006/relationships/hyperlink" Target="https://extension.missouri.edu/publications/g672" TargetMode="External"/><Relationship Id="rId3705" Type="http://schemas.openxmlformats.org/officeDocument/2006/relationships/hyperlink" Target="https://extension.missouri.edu/publications/g672" TargetMode="External"/><Relationship Id="rId3912" Type="http://schemas.openxmlformats.org/officeDocument/2006/relationships/hyperlink" Target="https://extension.missouri.edu/publications/g672" TargetMode="External"/><Relationship Id="rId833" Type="http://schemas.openxmlformats.org/officeDocument/2006/relationships/hyperlink" Target="https://extension.missouri.edu/publications/g672" TargetMode="External"/><Relationship Id="rId1116" Type="http://schemas.openxmlformats.org/officeDocument/2006/relationships/hyperlink" Target="https://extension.missouri.edu/publications/g672" TargetMode="External"/><Relationship Id="rId1463" Type="http://schemas.openxmlformats.org/officeDocument/2006/relationships/hyperlink" Target="https://extension.missouri.edu/publications/g672" TargetMode="External"/><Relationship Id="rId1670" Type="http://schemas.openxmlformats.org/officeDocument/2006/relationships/hyperlink" Target="https://extension.missouri.edu/publications/g672" TargetMode="External"/><Relationship Id="rId2514" Type="http://schemas.openxmlformats.org/officeDocument/2006/relationships/hyperlink" Target="https://extension.missouri.edu/publications/g672" TargetMode="External"/><Relationship Id="rId2721" Type="http://schemas.openxmlformats.org/officeDocument/2006/relationships/hyperlink" Target="https://extension.missouri.edu/publications/g672" TargetMode="External"/><Relationship Id="rId900" Type="http://schemas.openxmlformats.org/officeDocument/2006/relationships/hyperlink" Target="https://extension.missouri.edu/publications/g672" TargetMode="External"/><Relationship Id="rId1323" Type="http://schemas.openxmlformats.org/officeDocument/2006/relationships/hyperlink" Target="https://extension.missouri.edu/publications/g672" TargetMode="External"/><Relationship Id="rId1530" Type="http://schemas.openxmlformats.org/officeDocument/2006/relationships/hyperlink" Target="https://extension.missouri.edu/publications/g672" TargetMode="External"/><Relationship Id="rId3288" Type="http://schemas.openxmlformats.org/officeDocument/2006/relationships/hyperlink" Target="https://extension.missouri.edu/publications/g672" TargetMode="External"/><Relationship Id="rId3495" Type="http://schemas.openxmlformats.org/officeDocument/2006/relationships/hyperlink" Target="https://extension.missouri.edu/publications/g672" TargetMode="External"/><Relationship Id="rId2097" Type="http://schemas.openxmlformats.org/officeDocument/2006/relationships/hyperlink" Target="https://extension.missouri.edu/publications/g672" TargetMode="External"/><Relationship Id="rId3148" Type="http://schemas.openxmlformats.org/officeDocument/2006/relationships/hyperlink" Target="https://extension.missouri.edu/publications/g672" TargetMode="External"/><Relationship Id="rId3355" Type="http://schemas.openxmlformats.org/officeDocument/2006/relationships/hyperlink" Target="https://extension.missouri.edu/publications/g672" TargetMode="External"/><Relationship Id="rId3562" Type="http://schemas.openxmlformats.org/officeDocument/2006/relationships/hyperlink" Target="https://extension.missouri.edu/publications/g672" TargetMode="External"/><Relationship Id="rId276" Type="http://schemas.openxmlformats.org/officeDocument/2006/relationships/hyperlink" Target="https://extension.missouri.edu/publications/g672" TargetMode="External"/><Relationship Id="rId483" Type="http://schemas.openxmlformats.org/officeDocument/2006/relationships/hyperlink" Target="https://extension.missouri.edu/publications/g672" TargetMode="External"/><Relationship Id="rId690" Type="http://schemas.openxmlformats.org/officeDocument/2006/relationships/hyperlink" Target="https://extension.missouri.edu/publications/g672" TargetMode="External"/><Relationship Id="rId2164" Type="http://schemas.openxmlformats.org/officeDocument/2006/relationships/hyperlink" Target="https://extension.missouri.edu/publications/g672" TargetMode="External"/><Relationship Id="rId2371" Type="http://schemas.openxmlformats.org/officeDocument/2006/relationships/hyperlink" Target="https://extension.missouri.edu/publications/g672" TargetMode="External"/><Relationship Id="rId3008" Type="http://schemas.openxmlformats.org/officeDocument/2006/relationships/hyperlink" Target="https://extension.missouri.edu/publications/g672" TargetMode="External"/><Relationship Id="rId3215" Type="http://schemas.openxmlformats.org/officeDocument/2006/relationships/hyperlink" Target="https://extension.missouri.edu/publications/g672" TargetMode="External"/><Relationship Id="rId3422" Type="http://schemas.openxmlformats.org/officeDocument/2006/relationships/hyperlink" Target="https://extension.missouri.edu/publications/g672" TargetMode="External"/><Relationship Id="rId136" Type="http://schemas.openxmlformats.org/officeDocument/2006/relationships/hyperlink" Target="https://extension.missouri.edu/publications/g672" TargetMode="External"/><Relationship Id="rId343" Type="http://schemas.openxmlformats.org/officeDocument/2006/relationships/hyperlink" Target="https://extension.missouri.edu/publications/g672" TargetMode="External"/><Relationship Id="rId550" Type="http://schemas.openxmlformats.org/officeDocument/2006/relationships/hyperlink" Target="https://extension.missouri.edu/publications/g672" TargetMode="External"/><Relationship Id="rId1180" Type="http://schemas.openxmlformats.org/officeDocument/2006/relationships/hyperlink" Target="https://extension.missouri.edu/publications/g672" TargetMode="External"/><Relationship Id="rId2024" Type="http://schemas.openxmlformats.org/officeDocument/2006/relationships/hyperlink" Target="https://extension.missouri.edu/publications/g672" TargetMode="External"/><Relationship Id="rId2231" Type="http://schemas.openxmlformats.org/officeDocument/2006/relationships/hyperlink" Target="https://extension.missouri.edu/publications/g672" TargetMode="External"/><Relationship Id="rId203" Type="http://schemas.openxmlformats.org/officeDocument/2006/relationships/hyperlink" Target="https://extension.missouri.edu/publications/g672" TargetMode="External"/><Relationship Id="rId1040" Type="http://schemas.openxmlformats.org/officeDocument/2006/relationships/hyperlink" Target="https://extension.missouri.edu/publications/g672" TargetMode="External"/><Relationship Id="rId410" Type="http://schemas.openxmlformats.org/officeDocument/2006/relationships/hyperlink" Target="https://extension.missouri.edu/publications/g672" TargetMode="External"/><Relationship Id="rId1997" Type="http://schemas.openxmlformats.org/officeDocument/2006/relationships/hyperlink" Target="https://extension.missouri.edu/publications/g672" TargetMode="External"/><Relationship Id="rId4056" Type="http://schemas.openxmlformats.org/officeDocument/2006/relationships/hyperlink" Target="https://extension.missouri.edu/publications/g672" TargetMode="External"/><Relationship Id="rId1857" Type="http://schemas.openxmlformats.org/officeDocument/2006/relationships/hyperlink" Target="https://extension.missouri.edu/publications/g672" TargetMode="External"/><Relationship Id="rId2908" Type="http://schemas.openxmlformats.org/officeDocument/2006/relationships/hyperlink" Target="https://extension.missouri.edu/publications/g672" TargetMode="External"/><Relationship Id="rId1717" Type="http://schemas.openxmlformats.org/officeDocument/2006/relationships/hyperlink" Target="https://extension.missouri.edu/publications/g672" TargetMode="External"/><Relationship Id="rId1924" Type="http://schemas.openxmlformats.org/officeDocument/2006/relationships/hyperlink" Target="https://extension.missouri.edu/publications/g672" TargetMode="External"/><Relationship Id="rId3072" Type="http://schemas.openxmlformats.org/officeDocument/2006/relationships/hyperlink" Target="https://extension.missouri.edu/publications/g672" TargetMode="External"/><Relationship Id="rId3889" Type="http://schemas.openxmlformats.org/officeDocument/2006/relationships/hyperlink" Target="https://extension.missouri.edu/publications/g672" TargetMode="External"/><Relationship Id="rId2698" Type="http://schemas.openxmlformats.org/officeDocument/2006/relationships/hyperlink" Target="https://extension.missouri.edu/publications/g672" TargetMode="External"/><Relationship Id="rId3749" Type="http://schemas.openxmlformats.org/officeDocument/2006/relationships/hyperlink" Target="https://extension.missouri.edu/publications/g672" TargetMode="External"/><Relationship Id="rId3956" Type="http://schemas.openxmlformats.org/officeDocument/2006/relationships/hyperlink" Target="https://extension.missouri.edu/publications/g672" TargetMode="External"/><Relationship Id="rId877" Type="http://schemas.openxmlformats.org/officeDocument/2006/relationships/hyperlink" Target="https://extension.missouri.edu/publications/g672" TargetMode="External"/><Relationship Id="rId2558" Type="http://schemas.openxmlformats.org/officeDocument/2006/relationships/hyperlink" Target="https://extension.missouri.edu/publications/g672" TargetMode="External"/><Relationship Id="rId2765" Type="http://schemas.openxmlformats.org/officeDocument/2006/relationships/hyperlink" Target="https://extension.missouri.edu/publications/g672" TargetMode="External"/><Relationship Id="rId2972" Type="http://schemas.openxmlformats.org/officeDocument/2006/relationships/hyperlink" Target="https://extension.missouri.edu/publications/g672" TargetMode="External"/><Relationship Id="rId3609" Type="http://schemas.openxmlformats.org/officeDocument/2006/relationships/hyperlink" Target="https://extension.missouri.edu/publications/g672" TargetMode="External"/><Relationship Id="rId3816" Type="http://schemas.openxmlformats.org/officeDocument/2006/relationships/hyperlink" Target="https://extension.missouri.edu/publications/g672" TargetMode="External"/><Relationship Id="rId737" Type="http://schemas.openxmlformats.org/officeDocument/2006/relationships/hyperlink" Target="https://extension.missouri.edu/publications/g672" TargetMode="External"/><Relationship Id="rId944" Type="http://schemas.openxmlformats.org/officeDocument/2006/relationships/hyperlink" Target="https://extension.missouri.edu/publications/g672" TargetMode="External"/><Relationship Id="rId1367" Type="http://schemas.openxmlformats.org/officeDocument/2006/relationships/hyperlink" Target="https://extension.missouri.edu/publications/g672" TargetMode="External"/><Relationship Id="rId1574" Type="http://schemas.openxmlformats.org/officeDocument/2006/relationships/hyperlink" Target="https://extension.missouri.edu/publications/g672" TargetMode="External"/><Relationship Id="rId1781" Type="http://schemas.openxmlformats.org/officeDocument/2006/relationships/hyperlink" Target="https://extension.missouri.edu/publications/g672" TargetMode="External"/><Relationship Id="rId2418" Type="http://schemas.openxmlformats.org/officeDocument/2006/relationships/hyperlink" Target="https://extension.missouri.edu/publications/g672" TargetMode="External"/><Relationship Id="rId2625" Type="http://schemas.openxmlformats.org/officeDocument/2006/relationships/hyperlink" Target="https://extension.missouri.edu/publications/g672" TargetMode="External"/><Relationship Id="rId2832" Type="http://schemas.openxmlformats.org/officeDocument/2006/relationships/hyperlink" Target="https://extension.missouri.edu/publications/g672" TargetMode="External"/><Relationship Id="rId73" Type="http://schemas.openxmlformats.org/officeDocument/2006/relationships/hyperlink" Target="https://extension.missouri.edu/publications/g672" TargetMode="External"/><Relationship Id="rId804" Type="http://schemas.openxmlformats.org/officeDocument/2006/relationships/hyperlink" Target="https://extension.missouri.edu/publications/g672" TargetMode="External"/><Relationship Id="rId1227" Type="http://schemas.openxmlformats.org/officeDocument/2006/relationships/hyperlink" Target="https://extension.missouri.edu/publications/g672" TargetMode="External"/><Relationship Id="rId1434" Type="http://schemas.openxmlformats.org/officeDocument/2006/relationships/hyperlink" Target="https://extension.missouri.edu/publications/g672" TargetMode="External"/><Relationship Id="rId1641" Type="http://schemas.openxmlformats.org/officeDocument/2006/relationships/hyperlink" Target="https://extension.missouri.edu/publications/g672" TargetMode="External"/><Relationship Id="rId1501" Type="http://schemas.openxmlformats.org/officeDocument/2006/relationships/hyperlink" Target="https://extension.missouri.edu/publications/g672" TargetMode="External"/><Relationship Id="rId3399" Type="http://schemas.openxmlformats.org/officeDocument/2006/relationships/hyperlink" Target="https://extension.missouri.edu/publications/g672" TargetMode="External"/><Relationship Id="rId3259" Type="http://schemas.openxmlformats.org/officeDocument/2006/relationships/hyperlink" Target="https://extension.missouri.edu/publications/g672" TargetMode="External"/><Relationship Id="rId3466" Type="http://schemas.openxmlformats.org/officeDocument/2006/relationships/hyperlink" Target="https://extension.missouri.edu/publications/g672" TargetMode="External"/><Relationship Id="rId387" Type="http://schemas.openxmlformats.org/officeDocument/2006/relationships/hyperlink" Target="https://extension.missouri.edu/publications/g672" TargetMode="External"/><Relationship Id="rId594" Type="http://schemas.openxmlformats.org/officeDocument/2006/relationships/hyperlink" Target="https://extension.missouri.edu/publications/g672" TargetMode="External"/><Relationship Id="rId2068" Type="http://schemas.openxmlformats.org/officeDocument/2006/relationships/hyperlink" Target="https://extension.missouri.edu/publications/g672" TargetMode="External"/><Relationship Id="rId2275" Type="http://schemas.openxmlformats.org/officeDocument/2006/relationships/hyperlink" Target="https://extension.missouri.edu/publications/g672" TargetMode="External"/><Relationship Id="rId3119" Type="http://schemas.openxmlformats.org/officeDocument/2006/relationships/hyperlink" Target="https://extension.missouri.edu/publications/g672" TargetMode="External"/><Relationship Id="rId3326" Type="http://schemas.openxmlformats.org/officeDocument/2006/relationships/hyperlink" Target="https://extension.missouri.edu/publications/g672" TargetMode="External"/><Relationship Id="rId3673" Type="http://schemas.openxmlformats.org/officeDocument/2006/relationships/hyperlink" Target="https://extension.missouri.edu/publications/g672" TargetMode="External"/><Relationship Id="rId3880" Type="http://schemas.openxmlformats.org/officeDocument/2006/relationships/hyperlink" Target="https://extension.missouri.edu/publications/g672" TargetMode="External"/><Relationship Id="rId247" Type="http://schemas.openxmlformats.org/officeDocument/2006/relationships/hyperlink" Target="https://extension.missouri.edu/publications/g672" TargetMode="External"/><Relationship Id="rId1084" Type="http://schemas.openxmlformats.org/officeDocument/2006/relationships/hyperlink" Target="https://extension.missouri.edu/publications/g672" TargetMode="External"/><Relationship Id="rId2482" Type="http://schemas.openxmlformats.org/officeDocument/2006/relationships/hyperlink" Target="https://extension.missouri.edu/publications/g672" TargetMode="External"/><Relationship Id="rId3533" Type="http://schemas.openxmlformats.org/officeDocument/2006/relationships/hyperlink" Target="https://extension.missouri.edu/publications/g672" TargetMode="External"/><Relationship Id="rId3740" Type="http://schemas.openxmlformats.org/officeDocument/2006/relationships/hyperlink" Target="https://extension.missouri.edu/publications/g672" TargetMode="External"/><Relationship Id="rId107" Type="http://schemas.openxmlformats.org/officeDocument/2006/relationships/hyperlink" Target="https://extension.missouri.edu/publications/g672" TargetMode="External"/><Relationship Id="rId454" Type="http://schemas.openxmlformats.org/officeDocument/2006/relationships/hyperlink" Target="https://extension.missouri.edu/publications/g672" TargetMode="External"/><Relationship Id="rId661" Type="http://schemas.openxmlformats.org/officeDocument/2006/relationships/hyperlink" Target="https://extension.missouri.edu/publications/g672" TargetMode="External"/><Relationship Id="rId1291" Type="http://schemas.openxmlformats.org/officeDocument/2006/relationships/hyperlink" Target="https://extension.missouri.edu/publications/g672" TargetMode="External"/><Relationship Id="rId2135" Type="http://schemas.openxmlformats.org/officeDocument/2006/relationships/hyperlink" Target="https://extension.missouri.edu/publications/g672" TargetMode="External"/><Relationship Id="rId2342" Type="http://schemas.openxmlformats.org/officeDocument/2006/relationships/hyperlink" Target="https://extension.missouri.edu/publications/g672" TargetMode="External"/><Relationship Id="rId3600" Type="http://schemas.openxmlformats.org/officeDocument/2006/relationships/hyperlink" Target="https://extension.missouri.edu/publications/g672" TargetMode="External"/><Relationship Id="rId314" Type="http://schemas.openxmlformats.org/officeDocument/2006/relationships/hyperlink" Target="https://extension.missouri.edu/publications/g672" TargetMode="External"/><Relationship Id="rId521" Type="http://schemas.openxmlformats.org/officeDocument/2006/relationships/hyperlink" Target="https://extension.missouri.edu/publications/g672" TargetMode="External"/><Relationship Id="rId1151" Type="http://schemas.openxmlformats.org/officeDocument/2006/relationships/hyperlink" Target="https://extension.missouri.edu/publications/g672" TargetMode="External"/><Relationship Id="rId2202" Type="http://schemas.openxmlformats.org/officeDocument/2006/relationships/hyperlink" Target="https://extension.missouri.edu/publications/g672" TargetMode="External"/><Relationship Id="rId1011" Type="http://schemas.openxmlformats.org/officeDocument/2006/relationships/hyperlink" Target="https://extension.missouri.edu/publications/g672" TargetMode="External"/><Relationship Id="rId1968" Type="http://schemas.openxmlformats.org/officeDocument/2006/relationships/hyperlink" Target="https://extension.missouri.edu/publications/g672" TargetMode="External"/><Relationship Id="rId3183" Type="http://schemas.openxmlformats.org/officeDocument/2006/relationships/hyperlink" Target="https://extension.missouri.edu/publications/g672" TargetMode="External"/><Relationship Id="rId3390" Type="http://schemas.openxmlformats.org/officeDocument/2006/relationships/hyperlink" Target="https://extension.missouri.edu/publications/g672" TargetMode="External"/><Relationship Id="rId4027" Type="http://schemas.openxmlformats.org/officeDocument/2006/relationships/hyperlink" Target="https://extension.missouri.edu/publications/g672" TargetMode="External"/><Relationship Id="rId1828" Type="http://schemas.openxmlformats.org/officeDocument/2006/relationships/hyperlink" Target="https://extension.missouri.edu/publications/g672" TargetMode="External"/><Relationship Id="rId3043" Type="http://schemas.openxmlformats.org/officeDocument/2006/relationships/hyperlink" Target="https://extension.missouri.edu/publications/g672" TargetMode="External"/><Relationship Id="rId3250" Type="http://schemas.openxmlformats.org/officeDocument/2006/relationships/hyperlink" Target="https://extension.missouri.edu/publications/g672" TargetMode="External"/><Relationship Id="rId171" Type="http://schemas.openxmlformats.org/officeDocument/2006/relationships/hyperlink" Target="https://extension.missouri.edu/publications/g672" TargetMode="External"/><Relationship Id="rId3110" Type="http://schemas.openxmlformats.org/officeDocument/2006/relationships/hyperlink" Target="https://extension.missouri.edu/publications/g672" TargetMode="External"/><Relationship Id="rId988" Type="http://schemas.openxmlformats.org/officeDocument/2006/relationships/hyperlink" Target="https://extension.missouri.edu/publications/g672" TargetMode="External"/><Relationship Id="rId2669" Type="http://schemas.openxmlformats.org/officeDocument/2006/relationships/hyperlink" Target="https://extension.missouri.edu/publications/g672" TargetMode="External"/><Relationship Id="rId2876" Type="http://schemas.openxmlformats.org/officeDocument/2006/relationships/hyperlink" Target="https://extension.missouri.edu/publications/g672" TargetMode="External"/><Relationship Id="rId3927" Type="http://schemas.openxmlformats.org/officeDocument/2006/relationships/hyperlink" Target="https://extension.missouri.edu/publications/g672" TargetMode="External"/><Relationship Id="rId848" Type="http://schemas.openxmlformats.org/officeDocument/2006/relationships/hyperlink" Target="https://extension.missouri.edu/publications/g672" TargetMode="External"/><Relationship Id="rId1478" Type="http://schemas.openxmlformats.org/officeDocument/2006/relationships/hyperlink" Target="https://extension.missouri.edu/publications/g672" TargetMode="External"/><Relationship Id="rId1685" Type="http://schemas.openxmlformats.org/officeDocument/2006/relationships/hyperlink" Target="https://extension.missouri.edu/publications/g672" TargetMode="External"/><Relationship Id="rId1892" Type="http://schemas.openxmlformats.org/officeDocument/2006/relationships/hyperlink" Target="https://extension.missouri.edu/publications/g672" TargetMode="External"/><Relationship Id="rId2529" Type="http://schemas.openxmlformats.org/officeDocument/2006/relationships/hyperlink" Target="https://extension.missouri.edu/publications/g672" TargetMode="External"/><Relationship Id="rId2736" Type="http://schemas.openxmlformats.org/officeDocument/2006/relationships/hyperlink" Target="https://extension.missouri.edu/publications/g672" TargetMode="External"/><Relationship Id="rId4091" Type="http://schemas.openxmlformats.org/officeDocument/2006/relationships/hyperlink" Target="https://extension.missouri.edu/publications/g672" TargetMode="External"/><Relationship Id="rId708" Type="http://schemas.openxmlformats.org/officeDocument/2006/relationships/hyperlink" Target="https://extension.missouri.edu/publications/g672" TargetMode="External"/><Relationship Id="rId915" Type="http://schemas.openxmlformats.org/officeDocument/2006/relationships/hyperlink" Target="https://extension.missouri.edu/publications/g672" TargetMode="External"/><Relationship Id="rId1338" Type="http://schemas.openxmlformats.org/officeDocument/2006/relationships/hyperlink" Target="https://extension.missouri.edu/publications/g672" TargetMode="External"/><Relationship Id="rId1545" Type="http://schemas.openxmlformats.org/officeDocument/2006/relationships/hyperlink" Target="https://extension.missouri.edu/publications/g672" TargetMode="External"/><Relationship Id="rId2943" Type="http://schemas.openxmlformats.org/officeDocument/2006/relationships/hyperlink" Target="https://extension.missouri.edu/publications/g672" TargetMode="External"/><Relationship Id="rId1405" Type="http://schemas.openxmlformats.org/officeDocument/2006/relationships/hyperlink" Target="https://extension.missouri.edu/publications/g672" TargetMode="External"/><Relationship Id="rId1752" Type="http://schemas.openxmlformats.org/officeDocument/2006/relationships/hyperlink" Target="https://extension.missouri.edu/publications/g672" TargetMode="External"/><Relationship Id="rId2803" Type="http://schemas.openxmlformats.org/officeDocument/2006/relationships/hyperlink" Target="https://extension.missouri.edu/publications/g672" TargetMode="External"/><Relationship Id="rId44" Type="http://schemas.openxmlformats.org/officeDocument/2006/relationships/hyperlink" Target="https://extension.missouri.edu/publications/g672" TargetMode="External"/><Relationship Id="rId1612" Type="http://schemas.openxmlformats.org/officeDocument/2006/relationships/hyperlink" Target="https://extension.missouri.edu/publications/g672" TargetMode="External"/><Relationship Id="rId498" Type="http://schemas.openxmlformats.org/officeDocument/2006/relationships/hyperlink" Target="https://extension.missouri.edu/publications/g672" TargetMode="External"/><Relationship Id="rId2179" Type="http://schemas.openxmlformats.org/officeDocument/2006/relationships/hyperlink" Target="https://extension.missouri.edu/publications/g672" TargetMode="External"/><Relationship Id="rId3577" Type="http://schemas.openxmlformats.org/officeDocument/2006/relationships/hyperlink" Target="https://extension.missouri.edu/publications/g672" TargetMode="External"/><Relationship Id="rId3784" Type="http://schemas.openxmlformats.org/officeDocument/2006/relationships/hyperlink" Target="https://extension.missouri.edu/publications/g672" TargetMode="External"/><Relationship Id="rId3991" Type="http://schemas.openxmlformats.org/officeDocument/2006/relationships/hyperlink" Target="https://extension.missouri.edu/publications/g672" TargetMode="External"/><Relationship Id="rId2386" Type="http://schemas.openxmlformats.org/officeDocument/2006/relationships/hyperlink" Target="https://extension.missouri.edu/publications/g672" TargetMode="External"/><Relationship Id="rId2593" Type="http://schemas.openxmlformats.org/officeDocument/2006/relationships/hyperlink" Target="https://extension.missouri.edu/publications/g672" TargetMode="External"/><Relationship Id="rId3437" Type="http://schemas.openxmlformats.org/officeDocument/2006/relationships/hyperlink" Target="https://extension.missouri.edu/publications/g672" TargetMode="External"/><Relationship Id="rId3644" Type="http://schemas.openxmlformats.org/officeDocument/2006/relationships/hyperlink" Target="https://extension.missouri.edu/publications/g672" TargetMode="External"/><Relationship Id="rId3851" Type="http://schemas.openxmlformats.org/officeDocument/2006/relationships/hyperlink" Target="https://extension.missouri.edu/publications/g672" TargetMode="External"/><Relationship Id="rId358" Type="http://schemas.openxmlformats.org/officeDocument/2006/relationships/hyperlink" Target="https://extension.missouri.edu/publications/g672" TargetMode="External"/><Relationship Id="rId565" Type="http://schemas.openxmlformats.org/officeDocument/2006/relationships/hyperlink" Target="https://extension.missouri.edu/publications/g672" TargetMode="External"/><Relationship Id="rId772" Type="http://schemas.openxmlformats.org/officeDocument/2006/relationships/hyperlink" Target="https://extension.missouri.edu/publications/g672" TargetMode="External"/><Relationship Id="rId1195" Type="http://schemas.openxmlformats.org/officeDocument/2006/relationships/hyperlink" Target="https://extension.missouri.edu/publications/g672" TargetMode="External"/><Relationship Id="rId2039" Type="http://schemas.openxmlformats.org/officeDocument/2006/relationships/hyperlink" Target="https://extension.missouri.edu/publications/g672" TargetMode="External"/><Relationship Id="rId2246" Type="http://schemas.openxmlformats.org/officeDocument/2006/relationships/hyperlink" Target="https://extension.missouri.edu/publications/g672" TargetMode="External"/><Relationship Id="rId2453" Type="http://schemas.openxmlformats.org/officeDocument/2006/relationships/hyperlink" Target="https://extension.missouri.edu/publications/g672" TargetMode="External"/><Relationship Id="rId2660" Type="http://schemas.openxmlformats.org/officeDocument/2006/relationships/hyperlink" Target="https://extension.missouri.edu/publications/g672" TargetMode="External"/><Relationship Id="rId3504" Type="http://schemas.openxmlformats.org/officeDocument/2006/relationships/hyperlink" Target="https://extension.missouri.edu/publications/g672" TargetMode="External"/><Relationship Id="rId3711" Type="http://schemas.openxmlformats.org/officeDocument/2006/relationships/hyperlink" Target="https://extension.missouri.edu/publications/g672" TargetMode="External"/><Relationship Id="rId218" Type="http://schemas.openxmlformats.org/officeDocument/2006/relationships/hyperlink" Target="https://extension.missouri.edu/publications/g672" TargetMode="External"/><Relationship Id="rId425" Type="http://schemas.openxmlformats.org/officeDocument/2006/relationships/hyperlink" Target="https://extension.missouri.edu/publications/g672" TargetMode="External"/><Relationship Id="rId632" Type="http://schemas.openxmlformats.org/officeDocument/2006/relationships/hyperlink" Target="https://extension.missouri.edu/publications/g672" TargetMode="External"/><Relationship Id="rId1055" Type="http://schemas.openxmlformats.org/officeDocument/2006/relationships/hyperlink" Target="https://extension.missouri.edu/publications/g672" TargetMode="External"/><Relationship Id="rId1262" Type="http://schemas.openxmlformats.org/officeDocument/2006/relationships/hyperlink" Target="https://extension.missouri.edu/publications/g672" TargetMode="External"/><Relationship Id="rId2106" Type="http://schemas.openxmlformats.org/officeDocument/2006/relationships/hyperlink" Target="https://extension.missouri.edu/publications/g672" TargetMode="External"/><Relationship Id="rId2313" Type="http://schemas.openxmlformats.org/officeDocument/2006/relationships/hyperlink" Target="https://extension.missouri.edu/publications/g672" TargetMode="External"/><Relationship Id="rId2520" Type="http://schemas.openxmlformats.org/officeDocument/2006/relationships/hyperlink" Target="https://extension.missouri.edu/publications/g672" TargetMode="External"/><Relationship Id="rId1122" Type="http://schemas.openxmlformats.org/officeDocument/2006/relationships/hyperlink" Target="https://extension.missouri.edu/publications/g672" TargetMode="External"/><Relationship Id="rId3087" Type="http://schemas.openxmlformats.org/officeDocument/2006/relationships/hyperlink" Target="https://extension.missouri.edu/publications/g672" TargetMode="External"/><Relationship Id="rId3294" Type="http://schemas.openxmlformats.org/officeDocument/2006/relationships/hyperlink" Target="https://extension.missouri.edu/publications/g672" TargetMode="External"/><Relationship Id="rId1939" Type="http://schemas.openxmlformats.org/officeDocument/2006/relationships/hyperlink" Target="https://extension.missouri.edu/publications/g672" TargetMode="External"/><Relationship Id="rId3154" Type="http://schemas.openxmlformats.org/officeDocument/2006/relationships/hyperlink" Target="https://extension.missouri.edu/publications/g672" TargetMode="External"/><Relationship Id="rId3361" Type="http://schemas.openxmlformats.org/officeDocument/2006/relationships/hyperlink" Target="https://extension.missouri.edu/publications/g672" TargetMode="External"/><Relationship Id="rId282" Type="http://schemas.openxmlformats.org/officeDocument/2006/relationships/hyperlink" Target="https://extension.missouri.edu/publications/g672" TargetMode="External"/><Relationship Id="rId2170" Type="http://schemas.openxmlformats.org/officeDocument/2006/relationships/hyperlink" Target="https://extension.missouri.edu/publications/g672" TargetMode="External"/><Relationship Id="rId3014" Type="http://schemas.openxmlformats.org/officeDocument/2006/relationships/hyperlink" Target="https://extension.missouri.edu/publications/g672" TargetMode="External"/><Relationship Id="rId3221" Type="http://schemas.openxmlformats.org/officeDocument/2006/relationships/hyperlink" Target="https://extension.missouri.edu/publications/g672" TargetMode="External"/><Relationship Id="rId8" Type="http://schemas.openxmlformats.org/officeDocument/2006/relationships/hyperlink" Target="https://extension.missouri.edu/publications/g672" TargetMode="External"/><Relationship Id="rId142" Type="http://schemas.openxmlformats.org/officeDocument/2006/relationships/hyperlink" Target="https://extension.missouri.edu/publications/g672" TargetMode="External"/><Relationship Id="rId2030" Type="http://schemas.openxmlformats.org/officeDocument/2006/relationships/hyperlink" Target="https://extension.missouri.edu/publications/g672" TargetMode="External"/><Relationship Id="rId2987" Type="http://schemas.openxmlformats.org/officeDocument/2006/relationships/hyperlink" Target="https://extension.missouri.edu/publications/g672" TargetMode="External"/><Relationship Id="rId959" Type="http://schemas.openxmlformats.org/officeDocument/2006/relationships/hyperlink" Target="https://extension.missouri.edu/publications/g672" TargetMode="External"/><Relationship Id="rId1589" Type="http://schemas.openxmlformats.org/officeDocument/2006/relationships/hyperlink" Target="https://extension.missouri.edu/publications/g672" TargetMode="External"/><Relationship Id="rId1449" Type="http://schemas.openxmlformats.org/officeDocument/2006/relationships/hyperlink" Target="https://extension.missouri.edu/publications/g672" TargetMode="External"/><Relationship Id="rId1796" Type="http://schemas.openxmlformats.org/officeDocument/2006/relationships/hyperlink" Target="https://extension.missouri.edu/publications/g672" TargetMode="External"/><Relationship Id="rId2847" Type="http://schemas.openxmlformats.org/officeDocument/2006/relationships/hyperlink" Target="https://extension.missouri.edu/publications/g672" TargetMode="External"/><Relationship Id="rId4062" Type="http://schemas.openxmlformats.org/officeDocument/2006/relationships/hyperlink" Target="https://extension.missouri.edu/publications/g672" TargetMode="External"/><Relationship Id="rId88" Type="http://schemas.openxmlformats.org/officeDocument/2006/relationships/hyperlink" Target="https://extension.missouri.edu/publications/g672" TargetMode="External"/><Relationship Id="rId819" Type="http://schemas.openxmlformats.org/officeDocument/2006/relationships/hyperlink" Target="https://extension.missouri.edu/publications/g672" TargetMode="External"/><Relationship Id="rId1656" Type="http://schemas.openxmlformats.org/officeDocument/2006/relationships/hyperlink" Target="https://extension.missouri.edu/publications/g672" TargetMode="External"/><Relationship Id="rId1863" Type="http://schemas.openxmlformats.org/officeDocument/2006/relationships/hyperlink" Target="https://extension.missouri.edu/publications/g672" TargetMode="External"/><Relationship Id="rId2707" Type="http://schemas.openxmlformats.org/officeDocument/2006/relationships/hyperlink" Target="https://extension.missouri.edu/publications/g672" TargetMode="External"/><Relationship Id="rId2914" Type="http://schemas.openxmlformats.org/officeDocument/2006/relationships/hyperlink" Target="https://extension.missouri.edu/publications/g672" TargetMode="External"/><Relationship Id="rId1309" Type="http://schemas.openxmlformats.org/officeDocument/2006/relationships/hyperlink" Target="https://extension.missouri.edu/publications/g672" TargetMode="External"/><Relationship Id="rId1516" Type="http://schemas.openxmlformats.org/officeDocument/2006/relationships/hyperlink" Target="https://extension.missouri.edu/publications/g672" TargetMode="External"/><Relationship Id="rId1723" Type="http://schemas.openxmlformats.org/officeDocument/2006/relationships/hyperlink" Target="https://extension.missouri.edu/publications/g672" TargetMode="External"/><Relationship Id="rId1930" Type="http://schemas.openxmlformats.org/officeDocument/2006/relationships/hyperlink" Target="https://extension.missouri.edu/publications/g672" TargetMode="External"/><Relationship Id="rId15" Type="http://schemas.openxmlformats.org/officeDocument/2006/relationships/hyperlink" Target="https://extension.missouri.edu/publications/g672" TargetMode="External"/><Relationship Id="rId3688" Type="http://schemas.openxmlformats.org/officeDocument/2006/relationships/hyperlink" Target="https://extension.missouri.edu/publications/g672" TargetMode="External"/><Relationship Id="rId3895" Type="http://schemas.openxmlformats.org/officeDocument/2006/relationships/hyperlink" Target="https://extension.missouri.edu/publications/g672" TargetMode="External"/><Relationship Id="rId2497" Type="http://schemas.openxmlformats.org/officeDocument/2006/relationships/hyperlink" Target="https://extension.missouri.edu/publications/g672" TargetMode="External"/><Relationship Id="rId3548" Type="http://schemas.openxmlformats.org/officeDocument/2006/relationships/hyperlink" Target="https://extension.missouri.edu/publications/g672" TargetMode="External"/><Relationship Id="rId3755" Type="http://schemas.openxmlformats.org/officeDocument/2006/relationships/hyperlink" Target="https://extension.missouri.edu/publications/g672" TargetMode="External"/><Relationship Id="rId469" Type="http://schemas.openxmlformats.org/officeDocument/2006/relationships/hyperlink" Target="https://extension.missouri.edu/publications/g672" TargetMode="External"/><Relationship Id="rId676" Type="http://schemas.openxmlformats.org/officeDocument/2006/relationships/hyperlink" Target="https://extension.missouri.edu/publications/g672" TargetMode="External"/><Relationship Id="rId883" Type="http://schemas.openxmlformats.org/officeDocument/2006/relationships/hyperlink" Target="https://extension.missouri.edu/publications/g672" TargetMode="External"/><Relationship Id="rId1099" Type="http://schemas.openxmlformats.org/officeDocument/2006/relationships/hyperlink" Target="https://extension.missouri.edu/publications/g672" TargetMode="External"/><Relationship Id="rId2357" Type="http://schemas.openxmlformats.org/officeDocument/2006/relationships/hyperlink" Target="https://extension.missouri.edu/publications/g672" TargetMode="External"/><Relationship Id="rId2564" Type="http://schemas.openxmlformats.org/officeDocument/2006/relationships/hyperlink" Target="https://extension.missouri.edu/publications/g672" TargetMode="External"/><Relationship Id="rId3408" Type="http://schemas.openxmlformats.org/officeDocument/2006/relationships/hyperlink" Target="https://extension.missouri.edu/publications/g672" TargetMode="External"/><Relationship Id="rId3615" Type="http://schemas.openxmlformats.org/officeDocument/2006/relationships/hyperlink" Target="https://extension.missouri.edu/publications/g672" TargetMode="External"/><Relationship Id="rId3962" Type="http://schemas.openxmlformats.org/officeDocument/2006/relationships/hyperlink" Target="https://extension.missouri.edu/publications/g672" TargetMode="External"/><Relationship Id="rId329" Type="http://schemas.openxmlformats.org/officeDocument/2006/relationships/hyperlink" Target="https://extension.missouri.edu/publications/g672" TargetMode="External"/><Relationship Id="rId536" Type="http://schemas.openxmlformats.org/officeDocument/2006/relationships/hyperlink" Target="https://extension.missouri.edu/publications/g672" TargetMode="External"/><Relationship Id="rId1166" Type="http://schemas.openxmlformats.org/officeDocument/2006/relationships/hyperlink" Target="https://extension.missouri.edu/publications/g672" TargetMode="External"/><Relationship Id="rId1373" Type="http://schemas.openxmlformats.org/officeDocument/2006/relationships/hyperlink" Target="https://extension.missouri.edu/publications/g672" TargetMode="External"/><Relationship Id="rId2217" Type="http://schemas.openxmlformats.org/officeDocument/2006/relationships/hyperlink" Target="https://extension.missouri.edu/publications/g672" TargetMode="External"/><Relationship Id="rId2771" Type="http://schemas.openxmlformats.org/officeDocument/2006/relationships/hyperlink" Target="https://extension.missouri.edu/publications/g672" TargetMode="External"/><Relationship Id="rId3822" Type="http://schemas.openxmlformats.org/officeDocument/2006/relationships/hyperlink" Target="https://extension.missouri.edu/publications/g672" TargetMode="External"/><Relationship Id="rId743" Type="http://schemas.openxmlformats.org/officeDocument/2006/relationships/hyperlink" Target="https://extension.missouri.edu/publications/g672" TargetMode="External"/><Relationship Id="rId950" Type="http://schemas.openxmlformats.org/officeDocument/2006/relationships/hyperlink" Target="https://extension.missouri.edu/publications/g672" TargetMode="External"/><Relationship Id="rId1026" Type="http://schemas.openxmlformats.org/officeDocument/2006/relationships/hyperlink" Target="https://extension.missouri.edu/publications/g672" TargetMode="External"/><Relationship Id="rId1580" Type="http://schemas.openxmlformats.org/officeDocument/2006/relationships/hyperlink" Target="https://extension.missouri.edu/publications/g672" TargetMode="External"/><Relationship Id="rId2424" Type="http://schemas.openxmlformats.org/officeDocument/2006/relationships/hyperlink" Target="https://extension.missouri.edu/publications/g672" TargetMode="External"/><Relationship Id="rId2631" Type="http://schemas.openxmlformats.org/officeDocument/2006/relationships/hyperlink" Target="https://extension.missouri.edu/publications/g672" TargetMode="External"/><Relationship Id="rId603" Type="http://schemas.openxmlformats.org/officeDocument/2006/relationships/hyperlink" Target="https://extension.missouri.edu/publications/g672" TargetMode="External"/><Relationship Id="rId810" Type="http://schemas.openxmlformats.org/officeDocument/2006/relationships/hyperlink" Target="https://extension.missouri.edu/publications/g672" TargetMode="External"/><Relationship Id="rId1233" Type="http://schemas.openxmlformats.org/officeDocument/2006/relationships/hyperlink" Target="https://extension.missouri.edu/publications/g672" TargetMode="External"/><Relationship Id="rId1440" Type="http://schemas.openxmlformats.org/officeDocument/2006/relationships/hyperlink" Target="https://extension.missouri.edu/publications/g672" TargetMode="External"/><Relationship Id="rId1300" Type="http://schemas.openxmlformats.org/officeDocument/2006/relationships/hyperlink" Target="https://extension.missouri.edu/publications/g672" TargetMode="External"/><Relationship Id="rId3198" Type="http://schemas.openxmlformats.org/officeDocument/2006/relationships/hyperlink" Target="https://extension.missouri.edu/publications/g672" TargetMode="External"/><Relationship Id="rId3058" Type="http://schemas.openxmlformats.org/officeDocument/2006/relationships/hyperlink" Target="https://extension.missouri.edu/publications/g672" TargetMode="External"/><Relationship Id="rId3265" Type="http://schemas.openxmlformats.org/officeDocument/2006/relationships/hyperlink" Target="https://extension.missouri.edu/publications/g672" TargetMode="External"/><Relationship Id="rId3472" Type="http://schemas.openxmlformats.org/officeDocument/2006/relationships/hyperlink" Target="https://extension.missouri.edu/publications/g672" TargetMode="External"/><Relationship Id="rId186" Type="http://schemas.openxmlformats.org/officeDocument/2006/relationships/hyperlink" Target="https://extension.missouri.edu/publications/g672" TargetMode="External"/><Relationship Id="rId393" Type="http://schemas.openxmlformats.org/officeDocument/2006/relationships/hyperlink" Target="https://extension.missouri.edu/publications/g672" TargetMode="External"/><Relationship Id="rId2074" Type="http://schemas.openxmlformats.org/officeDocument/2006/relationships/hyperlink" Target="https://extension.missouri.edu/publications/g672" TargetMode="External"/><Relationship Id="rId2281" Type="http://schemas.openxmlformats.org/officeDocument/2006/relationships/hyperlink" Target="https://extension.missouri.edu/publications/g672" TargetMode="External"/><Relationship Id="rId3125" Type="http://schemas.openxmlformats.org/officeDocument/2006/relationships/hyperlink" Target="https://extension.missouri.edu/publications/g672" TargetMode="External"/><Relationship Id="rId3332" Type="http://schemas.openxmlformats.org/officeDocument/2006/relationships/hyperlink" Target="https://extension.missouri.edu/publications/g672" TargetMode="External"/><Relationship Id="rId253" Type="http://schemas.openxmlformats.org/officeDocument/2006/relationships/hyperlink" Target="https://extension.missouri.edu/publications/g672" TargetMode="External"/><Relationship Id="rId460" Type="http://schemas.openxmlformats.org/officeDocument/2006/relationships/hyperlink" Target="https://extension.missouri.edu/publications/g672" TargetMode="External"/><Relationship Id="rId1090" Type="http://schemas.openxmlformats.org/officeDocument/2006/relationships/hyperlink" Target="https://extension.missouri.edu/publications/g672" TargetMode="External"/><Relationship Id="rId2141" Type="http://schemas.openxmlformats.org/officeDocument/2006/relationships/hyperlink" Target="https://extension.missouri.edu/publications/g672" TargetMode="External"/><Relationship Id="rId113" Type="http://schemas.openxmlformats.org/officeDocument/2006/relationships/hyperlink" Target="https://extension.missouri.edu/publications/g672" TargetMode="External"/><Relationship Id="rId320" Type="http://schemas.openxmlformats.org/officeDocument/2006/relationships/hyperlink" Target="https://extension.missouri.edu/publications/g672" TargetMode="External"/><Relationship Id="rId2001" Type="http://schemas.openxmlformats.org/officeDocument/2006/relationships/hyperlink" Target="https://extension.missouri.edu/publications/g672" TargetMode="External"/><Relationship Id="rId2958" Type="http://schemas.openxmlformats.org/officeDocument/2006/relationships/hyperlink" Target="https://extension.missouri.edu/publications/g672" TargetMode="External"/><Relationship Id="rId1767" Type="http://schemas.openxmlformats.org/officeDocument/2006/relationships/hyperlink" Target="https://extension.missouri.edu/publications/g672" TargetMode="External"/><Relationship Id="rId1974" Type="http://schemas.openxmlformats.org/officeDocument/2006/relationships/hyperlink" Target="https://extension.missouri.edu/publications/g672" TargetMode="External"/><Relationship Id="rId2818" Type="http://schemas.openxmlformats.org/officeDocument/2006/relationships/hyperlink" Target="https://extension.missouri.edu/publications/g672" TargetMode="External"/><Relationship Id="rId59" Type="http://schemas.openxmlformats.org/officeDocument/2006/relationships/hyperlink" Target="https://extension.missouri.edu/publications/g672" TargetMode="External"/><Relationship Id="rId1627" Type="http://schemas.openxmlformats.org/officeDocument/2006/relationships/hyperlink" Target="https://extension.missouri.edu/publications/g672" TargetMode="External"/><Relationship Id="rId1834" Type="http://schemas.openxmlformats.org/officeDocument/2006/relationships/hyperlink" Target="https://extension.missouri.edu/publications/g672" TargetMode="External"/><Relationship Id="rId4033" Type="http://schemas.openxmlformats.org/officeDocument/2006/relationships/hyperlink" Target="https://extension.missouri.edu/publications/g672" TargetMode="External"/><Relationship Id="rId3799" Type="http://schemas.openxmlformats.org/officeDocument/2006/relationships/hyperlink" Target="https://extension.missouri.edu/publications/g672" TargetMode="External"/><Relationship Id="rId1901" Type="http://schemas.openxmlformats.org/officeDocument/2006/relationships/hyperlink" Target="https://extension.missouri.edu/publications/g672" TargetMode="External"/><Relationship Id="rId3659" Type="http://schemas.openxmlformats.org/officeDocument/2006/relationships/hyperlink" Target="https://extension.missouri.edu/publications/g672" TargetMode="External"/><Relationship Id="rId3866" Type="http://schemas.openxmlformats.org/officeDocument/2006/relationships/hyperlink" Target="https://extension.missouri.edu/publications/g672" TargetMode="External"/><Relationship Id="rId787" Type="http://schemas.openxmlformats.org/officeDocument/2006/relationships/hyperlink" Target="https://extension.missouri.edu/publications/g672" TargetMode="External"/><Relationship Id="rId994" Type="http://schemas.openxmlformats.org/officeDocument/2006/relationships/hyperlink" Target="https://extension.missouri.edu/publications/g672" TargetMode="External"/><Relationship Id="rId2468" Type="http://schemas.openxmlformats.org/officeDocument/2006/relationships/hyperlink" Target="https://extension.missouri.edu/publications/g672" TargetMode="External"/><Relationship Id="rId2675" Type="http://schemas.openxmlformats.org/officeDocument/2006/relationships/hyperlink" Target="https://extension.missouri.edu/publications/g672" TargetMode="External"/><Relationship Id="rId2882" Type="http://schemas.openxmlformats.org/officeDocument/2006/relationships/hyperlink" Target="https://extension.missouri.edu/publications/g672" TargetMode="External"/><Relationship Id="rId3519" Type="http://schemas.openxmlformats.org/officeDocument/2006/relationships/hyperlink" Target="https://extension.missouri.edu/publications/g672" TargetMode="External"/><Relationship Id="rId3726" Type="http://schemas.openxmlformats.org/officeDocument/2006/relationships/hyperlink" Target="https://extension.missouri.edu/publications/g672" TargetMode="External"/><Relationship Id="rId3933" Type="http://schemas.openxmlformats.org/officeDocument/2006/relationships/hyperlink" Target="https://extension.missouri.edu/publications/g672" TargetMode="External"/><Relationship Id="rId647" Type="http://schemas.openxmlformats.org/officeDocument/2006/relationships/hyperlink" Target="https://extension.missouri.edu/publications/g672" TargetMode="External"/><Relationship Id="rId854" Type="http://schemas.openxmlformats.org/officeDocument/2006/relationships/hyperlink" Target="https://extension.missouri.edu/publications/g672" TargetMode="External"/><Relationship Id="rId1277" Type="http://schemas.openxmlformats.org/officeDocument/2006/relationships/hyperlink" Target="https://extension.missouri.edu/publications/g672" TargetMode="External"/><Relationship Id="rId1484" Type="http://schemas.openxmlformats.org/officeDocument/2006/relationships/hyperlink" Target="https://extension.missouri.edu/publications/g672" TargetMode="External"/><Relationship Id="rId1691" Type="http://schemas.openxmlformats.org/officeDocument/2006/relationships/hyperlink" Target="https://extension.missouri.edu/publications/g672" TargetMode="External"/><Relationship Id="rId2328" Type="http://schemas.openxmlformats.org/officeDocument/2006/relationships/hyperlink" Target="https://extension.missouri.edu/publications/g672" TargetMode="External"/><Relationship Id="rId2535" Type="http://schemas.openxmlformats.org/officeDocument/2006/relationships/hyperlink" Target="https://extension.missouri.edu/publications/g672" TargetMode="External"/><Relationship Id="rId2742" Type="http://schemas.openxmlformats.org/officeDocument/2006/relationships/hyperlink" Target="https://extension.missouri.edu/publications/g672" TargetMode="External"/><Relationship Id="rId507" Type="http://schemas.openxmlformats.org/officeDocument/2006/relationships/hyperlink" Target="https://extension.missouri.edu/publications/g672" TargetMode="External"/><Relationship Id="rId714" Type="http://schemas.openxmlformats.org/officeDocument/2006/relationships/hyperlink" Target="https://extension.missouri.edu/publications/g672" TargetMode="External"/><Relationship Id="rId921" Type="http://schemas.openxmlformats.org/officeDocument/2006/relationships/hyperlink" Target="https://extension.missouri.edu/publications/g672" TargetMode="External"/><Relationship Id="rId1137" Type="http://schemas.openxmlformats.org/officeDocument/2006/relationships/hyperlink" Target="https://extension.missouri.edu/publications/g672" TargetMode="External"/><Relationship Id="rId1344" Type="http://schemas.openxmlformats.org/officeDocument/2006/relationships/hyperlink" Target="https://extension.missouri.edu/publications/g672" TargetMode="External"/><Relationship Id="rId1551" Type="http://schemas.openxmlformats.org/officeDocument/2006/relationships/hyperlink" Target="https://extension.missouri.edu/publications/g672" TargetMode="External"/><Relationship Id="rId2602" Type="http://schemas.openxmlformats.org/officeDocument/2006/relationships/hyperlink" Target="https://extension.missouri.edu/publications/g672" TargetMode="External"/><Relationship Id="rId50" Type="http://schemas.openxmlformats.org/officeDocument/2006/relationships/hyperlink" Target="https://extension.missouri.edu/publications/g672" TargetMode="External"/><Relationship Id="rId1204" Type="http://schemas.openxmlformats.org/officeDocument/2006/relationships/hyperlink" Target="https://extension.missouri.edu/publications/g672" TargetMode="External"/><Relationship Id="rId1411" Type="http://schemas.openxmlformats.org/officeDocument/2006/relationships/hyperlink" Target="https://extension.missouri.edu/publications/g672" TargetMode="External"/><Relationship Id="rId3169" Type="http://schemas.openxmlformats.org/officeDocument/2006/relationships/hyperlink" Target="https://extension.missouri.edu/publications/g672" TargetMode="External"/><Relationship Id="rId3376" Type="http://schemas.openxmlformats.org/officeDocument/2006/relationships/hyperlink" Target="https://extension.missouri.edu/publications/g672" TargetMode="External"/><Relationship Id="rId3583" Type="http://schemas.openxmlformats.org/officeDocument/2006/relationships/hyperlink" Target="https://extension.missouri.edu/publications/g672" TargetMode="External"/><Relationship Id="rId297" Type="http://schemas.openxmlformats.org/officeDocument/2006/relationships/hyperlink" Target="https://extension.missouri.edu/publications/g672" TargetMode="External"/><Relationship Id="rId2185" Type="http://schemas.openxmlformats.org/officeDocument/2006/relationships/hyperlink" Target="https://extension.missouri.edu/publications/g672" TargetMode="External"/><Relationship Id="rId2392" Type="http://schemas.openxmlformats.org/officeDocument/2006/relationships/hyperlink" Target="https://extension.missouri.edu/publications/g672" TargetMode="External"/><Relationship Id="rId3029" Type="http://schemas.openxmlformats.org/officeDocument/2006/relationships/hyperlink" Target="https://extension.missouri.edu/publications/g672" TargetMode="External"/><Relationship Id="rId3236" Type="http://schemas.openxmlformats.org/officeDocument/2006/relationships/hyperlink" Target="https://extension.missouri.edu/publications/g672" TargetMode="External"/><Relationship Id="rId3790" Type="http://schemas.openxmlformats.org/officeDocument/2006/relationships/hyperlink" Target="https://extension.missouri.edu/publications/g672" TargetMode="External"/><Relationship Id="rId157" Type="http://schemas.openxmlformats.org/officeDocument/2006/relationships/hyperlink" Target="https://extension.missouri.edu/publications/g672" TargetMode="External"/><Relationship Id="rId364" Type="http://schemas.openxmlformats.org/officeDocument/2006/relationships/hyperlink" Target="https://extension.missouri.edu/publications/g672" TargetMode="External"/><Relationship Id="rId2045" Type="http://schemas.openxmlformats.org/officeDocument/2006/relationships/hyperlink" Target="https://extension.missouri.edu/publications/g672" TargetMode="External"/><Relationship Id="rId3443" Type="http://schemas.openxmlformats.org/officeDocument/2006/relationships/hyperlink" Target="https://extension.missouri.edu/publications/g672" TargetMode="External"/><Relationship Id="rId3650" Type="http://schemas.openxmlformats.org/officeDocument/2006/relationships/hyperlink" Target="https://extension.missouri.edu/publications/g672" TargetMode="External"/><Relationship Id="rId571" Type="http://schemas.openxmlformats.org/officeDocument/2006/relationships/hyperlink" Target="https://extension.missouri.edu/publications/g672" TargetMode="External"/><Relationship Id="rId2252" Type="http://schemas.openxmlformats.org/officeDocument/2006/relationships/hyperlink" Target="https://extension.missouri.edu/publications/g672" TargetMode="External"/><Relationship Id="rId3303" Type="http://schemas.openxmlformats.org/officeDocument/2006/relationships/hyperlink" Target="https://extension.missouri.edu/publications/g672" TargetMode="External"/><Relationship Id="rId3510" Type="http://schemas.openxmlformats.org/officeDocument/2006/relationships/hyperlink" Target="https://extension.missouri.edu/publications/g672" TargetMode="External"/><Relationship Id="rId224" Type="http://schemas.openxmlformats.org/officeDocument/2006/relationships/hyperlink" Target="https://extension.missouri.edu/publications/g672" TargetMode="External"/><Relationship Id="rId431" Type="http://schemas.openxmlformats.org/officeDocument/2006/relationships/hyperlink" Target="https://extension.missouri.edu/publications/g672" TargetMode="External"/><Relationship Id="rId1061" Type="http://schemas.openxmlformats.org/officeDocument/2006/relationships/hyperlink" Target="https://extension.missouri.edu/publications/g672" TargetMode="External"/><Relationship Id="rId2112" Type="http://schemas.openxmlformats.org/officeDocument/2006/relationships/hyperlink" Target="https://extension.missouri.edu/publications/g672" TargetMode="External"/><Relationship Id="rId1878" Type="http://schemas.openxmlformats.org/officeDocument/2006/relationships/hyperlink" Target="https://extension.missouri.edu/publications/g672" TargetMode="External"/><Relationship Id="rId2929" Type="http://schemas.openxmlformats.org/officeDocument/2006/relationships/hyperlink" Target="https://extension.missouri.edu/publications/g672" TargetMode="External"/><Relationship Id="rId4077" Type="http://schemas.openxmlformats.org/officeDocument/2006/relationships/hyperlink" Target="https://extension.missouri.edu/publications/g672" TargetMode="External"/><Relationship Id="rId1738" Type="http://schemas.openxmlformats.org/officeDocument/2006/relationships/hyperlink" Target="https://extension.missouri.edu/publications/g672" TargetMode="External"/><Relationship Id="rId3093" Type="http://schemas.openxmlformats.org/officeDocument/2006/relationships/hyperlink" Target="https://extension.missouri.edu/publications/g672" TargetMode="External"/><Relationship Id="rId1945" Type="http://schemas.openxmlformats.org/officeDocument/2006/relationships/hyperlink" Target="https://extension.missouri.edu/publications/g672" TargetMode="External"/><Relationship Id="rId3160" Type="http://schemas.openxmlformats.org/officeDocument/2006/relationships/hyperlink" Target="https://extension.missouri.edu/publications/g672" TargetMode="External"/><Relationship Id="rId4004" Type="http://schemas.openxmlformats.org/officeDocument/2006/relationships/hyperlink" Target="https://extension.missouri.edu/publications/g672" TargetMode="External"/><Relationship Id="rId1805" Type="http://schemas.openxmlformats.org/officeDocument/2006/relationships/hyperlink" Target="https://extension.missouri.edu/publications/g672" TargetMode="External"/><Relationship Id="rId3020" Type="http://schemas.openxmlformats.org/officeDocument/2006/relationships/hyperlink" Target="https://extension.missouri.edu/publications/g672" TargetMode="External"/><Relationship Id="rId3977" Type="http://schemas.openxmlformats.org/officeDocument/2006/relationships/hyperlink" Target="https://extension.missouri.edu/publications/g672" TargetMode="External"/><Relationship Id="rId898" Type="http://schemas.openxmlformats.org/officeDocument/2006/relationships/hyperlink" Target="https://extension.missouri.edu/publications/g672" TargetMode="External"/><Relationship Id="rId2579" Type="http://schemas.openxmlformats.org/officeDocument/2006/relationships/hyperlink" Target="https://extension.missouri.edu/publications/g672" TargetMode="External"/><Relationship Id="rId2786" Type="http://schemas.openxmlformats.org/officeDocument/2006/relationships/hyperlink" Target="https://extension.missouri.edu/publications/g672" TargetMode="External"/><Relationship Id="rId2993" Type="http://schemas.openxmlformats.org/officeDocument/2006/relationships/hyperlink" Target="https://extension.missouri.edu/publications/g672" TargetMode="External"/><Relationship Id="rId3837" Type="http://schemas.openxmlformats.org/officeDocument/2006/relationships/hyperlink" Target="https://extension.missouri.edu/publications/g672" TargetMode="External"/><Relationship Id="rId758" Type="http://schemas.openxmlformats.org/officeDocument/2006/relationships/hyperlink" Target="https://extension.missouri.edu/publications/g672" TargetMode="External"/><Relationship Id="rId965" Type="http://schemas.openxmlformats.org/officeDocument/2006/relationships/hyperlink" Target="https://extension.missouri.edu/publications/g672" TargetMode="External"/><Relationship Id="rId1388" Type="http://schemas.openxmlformats.org/officeDocument/2006/relationships/hyperlink" Target="https://extension.missouri.edu/publications/g672" TargetMode="External"/><Relationship Id="rId1595" Type="http://schemas.openxmlformats.org/officeDocument/2006/relationships/hyperlink" Target="https://extension.missouri.edu/publications/g672" TargetMode="External"/><Relationship Id="rId2439" Type="http://schemas.openxmlformats.org/officeDocument/2006/relationships/hyperlink" Target="https://extension.missouri.edu/publications/g672" TargetMode="External"/><Relationship Id="rId2646" Type="http://schemas.openxmlformats.org/officeDocument/2006/relationships/hyperlink" Target="https://extension.missouri.edu/publications/g672" TargetMode="External"/><Relationship Id="rId2853" Type="http://schemas.openxmlformats.org/officeDocument/2006/relationships/hyperlink" Target="https://extension.missouri.edu/publications/g672" TargetMode="External"/><Relationship Id="rId3904" Type="http://schemas.openxmlformats.org/officeDocument/2006/relationships/hyperlink" Target="https://extension.missouri.edu/publications/g672" TargetMode="External"/><Relationship Id="rId94" Type="http://schemas.openxmlformats.org/officeDocument/2006/relationships/hyperlink" Target="https://extension.missouri.edu/publications/g672" TargetMode="External"/><Relationship Id="rId618" Type="http://schemas.openxmlformats.org/officeDocument/2006/relationships/hyperlink" Target="https://extension.missouri.edu/publications/g672" TargetMode="External"/><Relationship Id="rId825" Type="http://schemas.openxmlformats.org/officeDocument/2006/relationships/hyperlink" Target="https://extension.missouri.edu/publications/g672" TargetMode="External"/><Relationship Id="rId1248" Type="http://schemas.openxmlformats.org/officeDocument/2006/relationships/hyperlink" Target="https://extension.missouri.edu/publications/g672" TargetMode="External"/><Relationship Id="rId1455" Type="http://schemas.openxmlformats.org/officeDocument/2006/relationships/hyperlink" Target="https://extension.missouri.edu/publications/g672" TargetMode="External"/><Relationship Id="rId1662" Type="http://schemas.openxmlformats.org/officeDocument/2006/relationships/hyperlink" Target="https://extension.missouri.edu/publications/g672" TargetMode="External"/><Relationship Id="rId2506" Type="http://schemas.openxmlformats.org/officeDocument/2006/relationships/hyperlink" Target="https://extension.missouri.edu/publications/g672" TargetMode="External"/><Relationship Id="rId1108" Type="http://schemas.openxmlformats.org/officeDocument/2006/relationships/hyperlink" Target="https://extension.missouri.edu/publications/g672" TargetMode="External"/><Relationship Id="rId1315" Type="http://schemas.openxmlformats.org/officeDocument/2006/relationships/hyperlink" Target="https://extension.missouri.edu/publications/g672" TargetMode="External"/><Relationship Id="rId2713" Type="http://schemas.openxmlformats.org/officeDocument/2006/relationships/hyperlink" Target="https://extension.missouri.edu/publications/g672" TargetMode="External"/><Relationship Id="rId2920" Type="http://schemas.openxmlformats.org/officeDocument/2006/relationships/hyperlink" Target="https://extension.missouri.edu/publications/g672" TargetMode="External"/><Relationship Id="rId1522" Type="http://schemas.openxmlformats.org/officeDocument/2006/relationships/hyperlink" Target="https://extension.missouri.edu/publications/g672" TargetMode="External"/><Relationship Id="rId21" Type="http://schemas.openxmlformats.org/officeDocument/2006/relationships/hyperlink" Target="https://extension.missouri.edu/publications/g672" TargetMode="External"/><Relationship Id="rId2089" Type="http://schemas.openxmlformats.org/officeDocument/2006/relationships/hyperlink" Target="https://extension.missouri.edu/publications/g672" TargetMode="External"/><Relationship Id="rId3487" Type="http://schemas.openxmlformats.org/officeDocument/2006/relationships/hyperlink" Target="https://extension.missouri.edu/publications/g672" TargetMode="External"/><Relationship Id="rId3694" Type="http://schemas.openxmlformats.org/officeDocument/2006/relationships/hyperlink" Target="https://extension.missouri.edu/publications/g672" TargetMode="External"/><Relationship Id="rId2296" Type="http://schemas.openxmlformats.org/officeDocument/2006/relationships/hyperlink" Target="https://extension.missouri.edu/publications/g672" TargetMode="External"/><Relationship Id="rId3347" Type="http://schemas.openxmlformats.org/officeDocument/2006/relationships/hyperlink" Target="https://extension.missouri.edu/publications/g672" TargetMode="External"/><Relationship Id="rId3554" Type="http://schemas.openxmlformats.org/officeDocument/2006/relationships/hyperlink" Target="https://extension.missouri.edu/publications/g672" TargetMode="External"/><Relationship Id="rId3761" Type="http://schemas.openxmlformats.org/officeDocument/2006/relationships/hyperlink" Target="https://extension.missouri.edu/publications/g672" TargetMode="External"/><Relationship Id="rId268" Type="http://schemas.openxmlformats.org/officeDocument/2006/relationships/hyperlink" Target="https://extension.missouri.edu/publications/g672" TargetMode="External"/><Relationship Id="rId475" Type="http://schemas.openxmlformats.org/officeDocument/2006/relationships/hyperlink" Target="https://extension.missouri.edu/publications/g672" TargetMode="External"/><Relationship Id="rId682" Type="http://schemas.openxmlformats.org/officeDocument/2006/relationships/hyperlink" Target="https://extension.missouri.edu/publications/g672" TargetMode="External"/><Relationship Id="rId2156" Type="http://schemas.openxmlformats.org/officeDocument/2006/relationships/hyperlink" Target="https://extension.missouri.edu/publications/g672" TargetMode="External"/><Relationship Id="rId2363" Type="http://schemas.openxmlformats.org/officeDocument/2006/relationships/hyperlink" Target="https://extension.missouri.edu/publications/g672" TargetMode="External"/><Relationship Id="rId2570" Type="http://schemas.openxmlformats.org/officeDocument/2006/relationships/hyperlink" Target="https://extension.missouri.edu/publications/g672" TargetMode="External"/><Relationship Id="rId3207" Type="http://schemas.openxmlformats.org/officeDocument/2006/relationships/hyperlink" Target="https://extension.missouri.edu/publications/g672" TargetMode="External"/><Relationship Id="rId3414" Type="http://schemas.openxmlformats.org/officeDocument/2006/relationships/hyperlink" Target="https://extension.missouri.edu/publications/g672" TargetMode="External"/><Relationship Id="rId3621" Type="http://schemas.openxmlformats.org/officeDocument/2006/relationships/hyperlink" Target="https://extension.missouri.edu/publications/g672" TargetMode="External"/><Relationship Id="rId128" Type="http://schemas.openxmlformats.org/officeDocument/2006/relationships/hyperlink" Target="https://extension.missouri.edu/publications/g672" TargetMode="External"/><Relationship Id="rId335" Type="http://schemas.openxmlformats.org/officeDocument/2006/relationships/hyperlink" Target="https://extension.missouri.edu/publications/g672" TargetMode="External"/><Relationship Id="rId542" Type="http://schemas.openxmlformats.org/officeDocument/2006/relationships/hyperlink" Target="https://extension.missouri.edu/publications/g672" TargetMode="External"/><Relationship Id="rId1172" Type="http://schemas.openxmlformats.org/officeDocument/2006/relationships/hyperlink" Target="https://extension.missouri.edu/publications/g672" TargetMode="External"/><Relationship Id="rId2016" Type="http://schemas.openxmlformats.org/officeDocument/2006/relationships/hyperlink" Target="https://extension.missouri.edu/publications/g672" TargetMode="External"/><Relationship Id="rId2223" Type="http://schemas.openxmlformats.org/officeDocument/2006/relationships/hyperlink" Target="https://extension.missouri.edu/publications/g672" TargetMode="External"/><Relationship Id="rId2430" Type="http://schemas.openxmlformats.org/officeDocument/2006/relationships/hyperlink" Target="https://extension.missouri.edu/publications/g672" TargetMode="External"/><Relationship Id="rId402" Type="http://schemas.openxmlformats.org/officeDocument/2006/relationships/hyperlink" Target="https://extension.missouri.edu/publications/g672" TargetMode="External"/><Relationship Id="rId1032" Type="http://schemas.openxmlformats.org/officeDocument/2006/relationships/hyperlink" Target="https://extension.missouri.edu/publications/g672" TargetMode="External"/><Relationship Id="rId1989" Type="http://schemas.openxmlformats.org/officeDocument/2006/relationships/hyperlink" Target="https://extension.missouri.edu/publications/g672" TargetMode="External"/><Relationship Id="rId4048" Type="http://schemas.openxmlformats.org/officeDocument/2006/relationships/hyperlink" Target="https://extension.missouri.edu/publications/g672" TargetMode="External"/><Relationship Id="rId1849" Type="http://schemas.openxmlformats.org/officeDocument/2006/relationships/hyperlink" Target="https://extension.missouri.edu/publications/g672" TargetMode="External"/><Relationship Id="rId3064" Type="http://schemas.openxmlformats.org/officeDocument/2006/relationships/hyperlink" Target="https://extension.missouri.edu/publications/g672" TargetMode="External"/><Relationship Id="rId192" Type="http://schemas.openxmlformats.org/officeDocument/2006/relationships/hyperlink" Target="https://extension.missouri.edu/publications/g672" TargetMode="External"/><Relationship Id="rId1709" Type="http://schemas.openxmlformats.org/officeDocument/2006/relationships/hyperlink" Target="https://extension.missouri.edu/publications/g672" TargetMode="External"/><Relationship Id="rId1916" Type="http://schemas.openxmlformats.org/officeDocument/2006/relationships/hyperlink" Target="https://extension.missouri.edu/publications/g672" TargetMode="External"/><Relationship Id="rId3271" Type="http://schemas.openxmlformats.org/officeDocument/2006/relationships/hyperlink" Target="https://extension.missouri.edu/publications/g672" TargetMode="External"/><Relationship Id="rId2080" Type="http://schemas.openxmlformats.org/officeDocument/2006/relationships/hyperlink" Target="https://extension.missouri.edu/publications/g672" TargetMode="External"/><Relationship Id="rId3131" Type="http://schemas.openxmlformats.org/officeDocument/2006/relationships/hyperlink" Target="https://extension.missouri.edu/publications/g672" TargetMode="External"/><Relationship Id="rId2897" Type="http://schemas.openxmlformats.org/officeDocument/2006/relationships/hyperlink" Target="https://extension.missouri.edu/publications/g672" TargetMode="External"/><Relationship Id="rId3948" Type="http://schemas.openxmlformats.org/officeDocument/2006/relationships/hyperlink" Target="https://extension.missouri.edu/publications/g672" TargetMode="External"/><Relationship Id="rId869" Type="http://schemas.openxmlformats.org/officeDocument/2006/relationships/hyperlink" Target="https://extension.missouri.edu/publications/g672" TargetMode="External"/><Relationship Id="rId1499" Type="http://schemas.openxmlformats.org/officeDocument/2006/relationships/hyperlink" Target="https://extension.missouri.edu/publications/g672" TargetMode="External"/><Relationship Id="rId729" Type="http://schemas.openxmlformats.org/officeDocument/2006/relationships/hyperlink" Target="https://extension.missouri.edu/publications/g672" TargetMode="External"/><Relationship Id="rId1359" Type="http://schemas.openxmlformats.org/officeDocument/2006/relationships/hyperlink" Target="https://extension.missouri.edu/publications/g672" TargetMode="External"/><Relationship Id="rId2757" Type="http://schemas.openxmlformats.org/officeDocument/2006/relationships/hyperlink" Target="https://extension.missouri.edu/publications/g672" TargetMode="External"/><Relationship Id="rId2964" Type="http://schemas.openxmlformats.org/officeDocument/2006/relationships/hyperlink" Target="https://extension.missouri.edu/publications/g672" TargetMode="External"/><Relationship Id="rId3808" Type="http://schemas.openxmlformats.org/officeDocument/2006/relationships/hyperlink" Target="https://extension.missouri.edu/publications/g672" TargetMode="External"/><Relationship Id="rId936" Type="http://schemas.openxmlformats.org/officeDocument/2006/relationships/hyperlink" Target="https://extension.missouri.edu/publications/g672" TargetMode="External"/><Relationship Id="rId1219" Type="http://schemas.openxmlformats.org/officeDocument/2006/relationships/hyperlink" Target="https://extension.missouri.edu/publications/g672" TargetMode="External"/><Relationship Id="rId1566" Type="http://schemas.openxmlformats.org/officeDocument/2006/relationships/hyperlink" Target="https://extension.missouri.edu/publications/g672" TargetMode="External"/><Relationship Id="rId1773" Type="http://schemas.openxmlformats.org/officeDocument/2006/relationships/hyperlink" Target="https://extension.missouri.edu/publications/g672" TargetMode="External"/><Relationship Id="rId1980" Type="http://schemas.openxmlformats.org/officeDocument/2006/relationships/hyperlink" Target="https://extension.missouri.edu/publications/g672" TargetMode="External"/><Relationship Id="rId2617" Type="http://schemas.openxmlformats.org/officeDocument/2006/relationships/hyperlink" Target="https://extension.missouri.edu/publications/g672" TargetMode="External"/><Relationship Id="rId2824" Type="http://schemas.openxmlformats.org/officeDocument/2006/relationships/hyperlink" Target="https://extension.missouri.edu/publications/g672" TargetMode="External"/><Relationship Id="rId65" Type="http://schemas.openxmlformats.org/officeDocument/2006/relationships/hyperlink" Target="https://extension.missouri.edu/publications/g672" TargetMode="External"/><Relationship Id="rId1426" Type="http://schemas.openxmlformats.org/officeDocument/2006/relationships/hyperlink" Target="https://extension.missouri.edu/publications/g672" TargetMode="External"/><Relationship Id="rId1633" Type="http://schemas.openxmlformats.org/officeDocument/2006/relationships/hyperlink" Target="https://extension.missouri.edu/publications/g672" TargetMode="External"/><Relationship Id="rId1840" Type="http://schemas.openxmlformats.org/officeDocument/2006/relationships/hyperlink" Target="https://extension.missouri.edu/publications/g672" TargetMode="External"/><Relationship Id="rId1700" Type="http://schemas.openxmlformats.org/officeDocument/2006/relationships/hyperlink" Target="https://extension.missouri.edu/publications/g672" TargetMode="External"/><Relationship Id="rId3598" Type="http://schemas.openxmlformats.org/officeDocument/2006/relationships/hyperlink" Target="https://extension.missouri.edu/publications/g672" TargetMode="External"/><Relationship Id="rId3458" Type="http://schemas.openxmlformats.org/officeDocument/2006/relationships/hyperlink" Target="https://extension.missouri.edu/publications/g672" TargetMode="External"/><Relationship Id="rId3665" Type="http://schemas.openxmlformats.org/officeDocument/2006/relationships/hyperlink" Target="https://extension.missouri.edu/publications/g672" TargetMode="External"/><Relationship Id="rId3872" Type="http://schemas.openxmlformats.org/officeDocument/2006/relationships/hyperlink" Target="https://extension.missouri.edu/publications/g672" TargetMode="External"/><Relationship Id="rId379" Type="http://schemas.openxmlformats.org/officeDocument/2006/relationships/hyperlink" Target="https://extension.missouri.edu/publications/g672" TargetMode="External"/><Relationship Id="rId586" Type="http://schemas.openxmlformats.org/officeDocument/2006/relationships/hyperlink" Target="https://extension.missouri.edu/publications/g672" TargetMode="External"/><Relationship Id="rId793" Type="http://schemas.openxmlformats.org/officeDocument/2006/relationships/hyperlink" Target="https://extension.missouri.edu/publications/g672" TargetMode="External"/><Relationship Id="rId2267" Type="http://schemas.openxmlformats.org/officeDocument/2006/relationships/hyperlink" Target="https://extension.missouri.edu/publications/g672" TargetMode="External"/><Relationship Id="rId2474" Type="http://schemas.openxmlformats.org/officeDocument/2006/relationships/hyperlink" Target="https://extension.missouri.edu/publications/g672" TargetMode="External"/><Relationship Id="rId2681" Type="http://schemas.openxmlformats.org/officeDocument/2006/relationships/hyperlink" Target="https://extension.missouri.edu/publications/g672" TargetMode="External"/><Relationship Id="rId3318" Type="http://schemas.openxmlformats.org/officeDocument/2006/relationships/hyperlink" Target="https://extension.missouri.edu/publications/g672" TargetMode="External"/><Relationship Id="rId3525" Type="http://schemas.openxmlformats.org/officeDocument/2006/relationships/hyperlink" Target="https://extension.missouri.edu/publications/g672" TargetMode="External"/><Relationship Id="rId239" Type="http://schemas.openxmlformats.org/officeDocument/2006/relationships/hyperlink" Target="https://extension.missouri.edu/publications/g672" TargetMode="External"/><Relationship Id="rId446" Type="http://schemas.openxmlformats.org/officeDocument/2006/relationships/hyperlink" Target="https://extension.missouri.edu/publications/g672" TargetMode="External"/><Relationship Id="rId653" Type="http://schemas.openxmlformats.org/officeDocument/2006/relationships/hyperlink" Target="https://extension.missouri.edu/publications/g672" TargetMode="External"/><Relationship Id="rId1076" Type="http://schemas.openxmlformats.org/officeDocument/2006/relationships/hyperlink" Target="https://extension.missouri.edu/publications/g672" TargetMode="External"/><Relationship Id="rId1283" Type="http://schemas.openxmlformats.org/officeDocument/2006/relationships/hyperlink" Target="https://extension.missouri.edu/publications/g672" TargetMode="External"/><Relationship Id="rId1490" Type="http://schemas.openxmlformats.org/officeDocument/2006/relationships/hyperlink" Target="https://extension.missouri.edu/publications/g672" TargetMode="External"/><Relationship Id="rId2127" Type="http://schemas.openxmlformats.org/officeDocument/2006/relationships/hyperlink" Target="https://extension.missouri.edu/publications/g672" TargetMode="External"/><Relationship Id="rId2334" Type="http://schemas.openxmlformats.org/officeDocument/2006/relationships/hyperlink" Target="https://extension.missouri.edu/publications/g672" TargetMode="External"/><Relationship Id="rId3732" Type="http://schemas.openxmlformats.org/officeDocument/2006/relationships/hyperlink" Target="https://extension.missouri.edu/publications/g672" TargetMode="External"/><Relationship Id="rId306" Type="http://schemas.openxmlformats.org/officeDocument/2006/relationships/hyperlink" Target="https://extension.missouri.edu/publications/g672" TargetMode="External"/><Relationship Id="rId860" Type="http://schemas.openxmlformats.org/officeDocument/2006/relationships/hyperlink" Target="https://extension.missouri.edu/publications/g672" TargetMode="External"/><Relationship Id="rId1143" Type="http://schemas.openxmlformats.org/officeDocument/2006/relationships/hyperlink" Target="https://extension.missouri.edu/publications/g672" TargetMode="External"/><Relationship Id="rId2541" Type="http://schemas.openxmlformats.org/officeDocument/2006/relationships/hyperlink" Target="https://extension.missouri.edu/publications/g672" TargetMode="External"/><Relationship Id="rId513" Type="http://schemas.openxmlformats.org/officeDocument/2006/relationships/hyperlink" Target="https://extension.missouri.edu/publications/g672" TargetMode="External"/><Relationship Id="rId720" Type="http://schemas.openxmlformats.org/officeDocument/2006/relationships/hyperlink" Target="https://extension.missouri.edu/publications/g672" TargetMode="External"/><Relationship Id="rId1350" Type="http://schemas.openxmlformats.org/officeDocument/2006/relationships/hyperlink" Target="https://extension.missouri.edu/publications/g672" TargetMode="External"/><Relationship Id="rId2401" Type="http://schemas.openxmlformats.org/officeDocument/2006/relationships/hyperlink" Target="https://extension.missouri.edu/publications/g672" TargetMode="External"/><Relationship Id="rId1003" Type="http://schemas.openxmlformats.org/officeDocument/2006/relationships/hyperlink" Target="https://extension.missouri.edu/publications/g672" TargetMode="External"/><Relationship Id="rId1210" Type="http://schemas.openxmlformats.org/officeDocument/2006/relationships/hyperlink" Target="https://extension.missouri.edu/publications/g672" TargetMode="External"/><Relationship Id="rId3175" Type="http://schemas.openxmlformats.org/officeDocument/2006/relationships/hyperlink" Target="https://extension.missouri.edu/publications/g672" TargetMode="External"/><Relationship Id="rId3382" Type="http://schemas.openxmlformats.org/officeDocument/2006/relationships/hyperlink" Target="https://extension.missouri.edu/publications/g672" TargetMode="External"/><Relationship Id="rId4019" Type="http://schemas.openxmlformats.org/officeDocument/2006/relationships/hyperlink" Target="https://extension.missouri.edu/publications/g672" TargetMode="External"/><Relationship Id="rId2191" Type="http://schemas.openxmlformats.org/officeDocument/2006/relationships/hyperlink" Target="https://extension.missouri.edu/publications/g672" TargetMode="External"/><Relationship Id="rId3035" Type="http://schemas.openxmlformats.org/officeDocument/2006/relationships/hyperlink" Target="https://extension.missouri.edu/publications/g672" TargetMode="External"/><Relationship Id="rId3242" Type="http://schemas.openxmlformats.org/officeDocument/2006/relationships/hyperlink" Target="https://extension.missouri.edu/publications/g672" TargetMode="External"/><Relationship Id="rId163" Type="http://schemas.openxmlformats.org/officeDocument/2006/relationships/hyperlink" Target="https://extension.missouri.edu/publications/g672" TargetMode="External"/><Relationship Id="rId370" Type="http://schemas.openxmlformats.org/officeDocument/2006/relationships/hyperlink" Target="https://extension.missouri.edu/publications/g672" TargetMode="External"/><Relationship Id="rId2051" Type="http://schemas.openxmlformats.org/officeDocument/2006/relationships/hyperlink" Target="https://extension.missouri.edu/publications/g672" TargetMode="External"/><Relationship Id="rId3102" Type="http://schemas.openxmlformats.org/officeDocument/2006/relationships/hyperlink" Target="https://extension.missouri.edu/publications/g672" TargetMode="External"/><Relationship Id="rId230" Type="http://schemas.openxmlformats.org/officeDocument/2006/relationships/hyperlink" Target="https://extension.missouri.edu/publications/g672" TargetMode="External"/><Relationship Id="rId2868" Type="http://schemas.openxmlformats.org/officeDocument/2006/relationships/hyperlink" Target="https://extension.missouri.edu/publications/g672" TargetMode="External"/><Relationship Id="rId3919" Type="http://schemas.openxmlformats.org/officeDocument/2006/relationships/hyperlink" Target="https://extension.missouri.edu/publications/g672" TargetMode="External"/><Relationship Id="rId4083" Type="http://schemas.openxmlformats.org/officeDocument/2006/relationships/hyperlink" Target="https://extension.missouri.edu/publications/g672" TargetMode="External"/><Relationship Id="rId1677" Type="http://schemas.openxmlformats.org/officeDocument/2006/relationships/hyperlink" Target="https://extension.missouri.edu/publications/g672" TargetMode="External"/><Relationship Id="rId1884" Type="http://schemas.openxmlformats.org/officeDocument/2006/relationships/hyperlink" Target="https://extension.missouri.edu/publications/g672" TargetMode="External"/><Relationship Id="rId2728" Type="http://schemas.openxmlformats.org/officeDocument/2006/relationships/hyperlink" Target="https://extension.missouri.edu/publications/g672" TargetMode="External"/><Relationship Id="rId2935" Type="http://schemas.openxmlformats.org/officeDocument/2006/relationships/hyperlink" Target="https://extension.missouri.edu/publications/g672" TargetMode="External"/><Relationship Id="rId907" Type="http://schemas.openxmlformats.org/officeDocument/2006/relationships/hyperlink" Target="https://extension.missouri.edu/publications/g672" TargetMode="External"/><Relationship Id="rId1537" Type="http://schemas.openxmlformats.org/officeDocument/2006/relationships/hyperlink" Target="https://extension.missouri.edu/publications/g672" TargetMode="External"/><Relationship Id="rId1744" Type="http://schemas.openxmlformats.org/officeDocument/2006/relationships/hyperlink" Target="https://extension.missouri.edu/publications/g672" TargetMode="External"/><Relationship Id="rId1951" Type="http://schemas.openxmlformats.org/officeDocument/2006/relationships/hyperlink" Target="https://extension.missouri.edu/publications/g672" TargetMode="External"/><Relationship Id="rId36" Type="http://schemas.openxmlformats.org/officeDocument/2006/relationships/hyperlink" Target="https://extension.missouri.edu/publications/g672" TargetMode="External"/><Relationship Id="rId1604" Type="http://schemas.openxmlformats.org/officeDocument/2006/relationships/hyperlink" Target="https://extension.missouri.edu/publications/g672" TargetMode="External"/><Relationship Id="rId4010" Type="http://schemas.openxmlformats.org/officeDocument/2006/relationships/hyperlink" Target="https://extension.missouri.edu/publications/g672" TargetMode="External"/><Relationship Id="rId1811" Type="http://schemas.openxmlformats.org/officeDocument/2006/relationships/hyperlink" Target="https://extension.missouri.edu/publications/g672" TargetMode="External"/><Relationship Id="rId3569" Type="http://schemas.openxmlformats.org/officeDocument/2006/relationships/hyperlink" Target="https://extension.missouri.edu/publications/g672" TargetMode="External"/><Relationship Id="rId697" Type="http://schemas.openxmlformats.org/officeDocument/2006/relationships/hyperlink" Target="https://extension.missouri.edu/publications/g672" TargetMode="External"/><Relationship Id="rId2378" Type="http://schemas.openxmlformats.org/officeDocument/2006/relationships/hyperlink" Target="https://extension.missouri.edu/publications/g672" TargetMode="External"/><Relationship Id="rId3429" Type="http://schemas.openxmlformats.org/officeDocument/2006/relationships/hyperlink" Target="https://extension.missouri.edu/publications/g672" TargetMode="External"/><Relationship Id="rId3776" Type="http://schemas.openxmlformats.org/officeDocument/2006/relationships/hyperlink" Target="https://extension.missouri.edu/publications/g672" TargetMode="External"/><Relationship Id="rId3983" Type="http://schemas.openxmlformats.org/officeDocument/2006/relationships/hyperlink" Target="https://extension.missouri.edu/publications/g672" TargetMode="External"/><Relationship Id="rId1187" Type="http://schemas.openxmlformats.org/officeDocument/2006/relationships/hyperlink" Target="https://extension.missouri.edu/publications/g672" TargetMode="External"/><Relationship Id="rId2585" Type="http://schemas.openxmlformats.org/officeDocument/2006/relationships/hyperlink" Target="https://extension.missouri.edu/publications/g672" TargetMode="External"/><Relationship Id="rId2792" Type="http://schemas.openxmlformats.org/officeDocument/2006/relationships/hyperlink" Target="https://extension.missouri.edu/publications/g672" TargetMode="External"/><Relationship Id="rId3636" Type="http://schemas.openxmlformats.org/officeDocument/2006/relationships/hyperlink" Target="https://extension.missouri.edu/publications/g672" TargetMode="External"/><Relationship Id="rId3843" Type="http://schemas.openxmlformats.org/officeDocument/2006/relationships/hyperlink" Target="https://extension.missouri.edu/publications/g672" TargetMode="External"/><Relationship Id="rId557" Type="http://schemas.openxmlformats.org/officeDocument/2006/relationships/hyperlink" Target="https://extension.missouri.edu/publications/g672" TargetMode="External"/><Relationship Id="rId764" Type="http://schemas.openxmlformats.org/officeDocument/2006/relationships/hyperlink" Target="https://extension.missouri.edu/publications/g672" TargetMode="External"/><Relationship Id="rId971" Type="http://schemas.openxmlformats.org/officeDocument/2006/relationships/hyperlink" Target="https://extension.missouri.edu/publications/g672" TargetMode="External"/><Relationship Id="rId1394" Type="http://schemas.openxmlformats.org/officeDocument/2006/relationships/hyperlink" Target="https://extension.missouri.edu/publications/g672" TargetMode="External"/><Relationship Id="rId2238" Type="http://schemas.openxmlformats.org/officeDocument/2006/relationships/hyperlink" Target="https://extension.missouri.edu/publications/g672" TargetMode="External"/><Relationship Id="rId2445" Type="http://schemas.openxmlformats.org/officeDocument/2006/relationships/hyperlink" Target="https://extension.missouri.edu/publications/g672" TargetMode="External"/><Relationship Id="rId2652" Type="http://schemas.openxmlformats.org/officeDocument/2006/relationships/hyperlink" Target="https://extension.missouri.edu/publications/g672" TargetMode="External"/><Relationship Id="rId3703" Type="http://schemas.openxmlformats.org/officeDocument/2006/relationships/hyperlink" Target="https://extension.missouri.edu/publications/g672" TargetMode="External"/><Relationship Id="rId3910" Type="http://schemas.openxmlformats.org/officeDocument/2006/relationships/hyperlink" Target="https://extension.missouri.edu/publications/g672" TargetMode="External"/><Relationship Id="rId417" Type="http://schemas.openxmlformats.org/officeDocument/2006/relationships/hyperlink" Target="https://extension.missouri.edu/publications/g672" TargetMode="External"/><Relationship Id="rId624" Type="http://schemas.openxmlformats.org/officeDocument/2006/relationships/hyperlink" Target="https://extension.missouri.edu/publications/g672" TargetMode="External"/><Relationship Id="rId831" Type="http://schemas.openxmlformats.org/officeDocument/2006/relationships/hyperlink" Target="https://extension.missouri.edu/publications/g672" TargetMode="External"/><Relationship Id="rId1047" Type="http://schemas.openxmlformats.org/officeDocument/2006/relationships/hyperlink" Target="https://extension.missouri.edu/publications/g672" TargetMode="External"/><Relationship Id="rId1254" Type="http://schemas.openxmlformats.org/officeDocument/2006/relationships/hyperlink" Target="https://extension.missouri.edu/publications/g672" TargetMode="External"/><Relationship Id="rId1461" Type="http://schemas.openxmlformats.org/officeDocument/2006/relationships/hyperlink" Target="https://extension.missouri.edu/publications/g672" TargetMode="External"/><Relationship Id="rId2305" Type="http://schemas.openxmlformats.org/officeDocument/2006/relationships/hyperlink" Target="https://extension.missouri.edu/publications/g672" TargetMode="External"/><Relationship Id="rId2512" Type="http://schemas.openxmlformats.org/officeDocument/2006/relationships/hyperlink" Target="https://extension.missouri.edu/publications/g672" TargetMode="External"/><Relationship Id="rId1114" Type="http://schemas.openxmlformats.org/officeDocument/2006/relationships/hyperlink" Target="https://extension.missouri.edu/publications/g672" TargetMode="External"/><Relationship Id="rId1321" Type="http://schemas.openxmlformats.org/officeDocument/2006/relationships/hyperlink" Target="https://extension.missouri.edu/publications/g672" TargetMode="External"/><Relationship Id="rId3079" Type="http://schemas.openxmlformats.org/officeDocument/2006/relationships/hyperlink" Target="https://extension.missouri.edu/publications/g672" TargetMode="External"/><Relationship Id="rId3286" Type="http://schemas.openxmlformats.org/officeDocument/2006/relationships/hyperlink" Target="https://extension.missouri.edu/publications/g672" TargetMode="External"/><Relationship Id="rId3493" Type="http://schemas.openxmlformats.org/officeDocument/2006/relationships/hyperlink" Target="https://extension.missouri.edu/publications/g672" TargetMode="External"/><Relationship Id="rId2095" Type="http://schemas.openxmlformats.org/officeDocument/2006/relationships/hyperlink" Target="https://extension.missouri.edu/publications/g672" TargetMode="External"/><Relationship Id="rId3146" Type="http://schemas.openxmlformats.org/officeDocument/2006/relationships/hyperlink" Target="https://extension.missouri.edu/publications/g672" TargetMode="External"/><Relationship Id="rId3353" Type="http://schemas.openxmlformats.org/officeDocument/2006/relationships/hyperlink" Target="https://extension.missouri.edu/publications/g672" TargetMode="External"/><Relationship Id="rId274" Type="http://schemas.openxmlformats.org/officeDocument/2006/relationships/hyperlink" Target="https://extension.missouri.edu/publications/g672" TargetMode="External"/><Relationship Id="rId481" Type="http://schemas.openxmlformats.org/officeDocument/2006/relationships/hyperlink" Target="https://extension.missouri.edu/publications/g672" TargetMode="External"/><Relationship Id="rId2162" Type="http://schemas.openxmlformats.org/officeDocument/2006/relationships/hyperlink" Target="https://extension.missouri.edu/publications/g672" TargetMode="External"/><Relationship Id="rId3006" Type="http://schemas.openxmlformats.org/officeDocument/2006/relationships/hyperlink" Target="https://extension.missouri.edu/publications/g672" TargetMode="External"/><Relationship Id="rId3560" Type="http://schemas.openxmlformats.org/officeDocument/2006/relationships/hyperlink" Target="https://extension.missouri.edu/publications/g672" TargetMode="External"/><Relationship Id="rId134" Type="http://schemas.openxmlformats.org/officeDocument/2006/relationships/hyperlink" Target="https://extension.missouri.edu/publications/g672" TargetMode="External"/><Relationship Id="rId3213" Type="http://schemas.openxmlformats.org/officeDocument/2006/relationships/hyperlink" Target="https://extension.missouri.edu/publications/g672" TargetMode="External"/><Relationship Id="rId3420" Type="http://schemas.openxmlformats.org/officeDocument/2006/relationships/hyperlink" Target="https://extension.missouri.edu/publications/g672" TargetMode="External"/><Relationship Id="rId341" Type="http://schemas.openxmlformats.org/officeDocument/2006/relationships/hyperlink" Target="https://extension.missouri.edu/publications/g672" TargetMode="External"/><Relationship Id="rId2022" Type="http://schemas.openxmlformats.org/officeDocument/2006/relationships/hyperlink" Target="https://extension.missouri.edu/publications/g672" TargetMode="External"/><Relationship Id="rId2979" Type="http://schemas.openxmlformats.org/officeDocument/2006/relationships/hyperlink" Target="https://extension.missouri.edu/publications/g672" TargetMode="External"/><Relationship Id="rId201" Type="http://schemas.openxmlformats.org/officeDocument/2006/relationships/hyperlink" Target="https://extension.missouri.edu/publications/g672" TargetMode="External"/><Relationship Id="rId1788" Type="http://schemas.openxmlformats.org/officeDocument/2006/relationships/hyperlink" Target="https://extension.missouri.edu/publications/g672" TargetMode="External"/><Relationship Id="rId1995" Type="http://schemas.openxmlformats.org/officeDocument/2006/relationships/hyperlink" Target="https://extension.missouri.edu/publications/g672" TargetMode="External"/><Relationship Id="rId2839" Type="http://schemas.openxmlformats.org/officeDocument/2006/relationships/hyperlink" Target="https://extension.missouri.edu/publications/g672" TargetMode="External"/><Relationship Id="rId1648" Type="http://schemas.openxmlformats.org/officeDocument/2006/relationships/hyperlink" Target="https://extension.missouri.edu/publications/g672" TargetMode="External"/><Relationship Id="rId4054" Type="http://schemas.openxmlformats.org/officeDocument/2006/relationships/hyperlink" Target="https://extension.missouri.edu/publications/g672" TargetMode="External"/><Relationship Id="rId1508" Type="http://schemas.openxmlformats.org/officeDocument/2006/relationships/hyperlink" Target="https://extension.missouri.edu/publications/g672" TargetMode="External"/><Relationship Id="rId1855" Type="http://schemas.openxmlformats.org/officeDocument/2006/relationships/hyperlink" Target="https://extension.missouri.edu/publications/g672" TargetMode="External"/><Relationship Id="rId2906" Type="http://schemas.openxmlformats.org/officeDocument/2006/relationships/hyperlink" Target="https://extension.missouri.edu/publications/g672" TargetMode="External"/><Relationship Id="rId3070" Type="http://schemas.openxmlformats.org/officeDocument/2006/relationships/hyperlink" Target="https://extension.missouri.edu/publications/g672" TargetMode="External"/><Relationship Id="rId1715" Type="http://schemas.openxmlformats.org/officeDocument/2006/relationships/hyperlink" Target="https://extension.missouri.edu/publications/g672" TargetMode="External"/><Relationship Id="rId1922" Type="http://schemas.openxmlformats.org/officeDocument/2006/relationships/hyperlink" Target="https://extension.missouri.edu/publications/g672" TargetMode="External"/><Relationship Id="rId3887" Type="http://schemas.openxmlformats.org/officeDocument/2006/relationships/hyperlink" Target="https://extension.missouri.edu/publications/g672" TargetMode="External"/><Relationship Id="rId2489" Type="http://schemas.openxmlformats.org/officeDocument/2006/relationships/hyperlink" Target="https://extension.missouri.edu/publications/g672" TargetMode="External"/><Relationship Id="rId2696" Type="http://schemas.openxmlformats.org/officeDocument/2006/relationships/hyperlink" Target="https://extension.missouri.edu/publications/g672" TargetMode="External"/><Relationship Id="rId3747" Type="http://schemas.openxmlformats.org/officeDocument/2006/relationships/hyperlink" Target="https://extension.missouri.edu/publications/g672" TargetMode="External"/><Relationship Id="rId3954" Type="http://schemas.openxmlformats.org/officeDocument/2006/relationships/hyperlink" Target="https://extension.missouri.edu/publications/g672" TargetMode="External"/><Relationship Id="rId668" Type="http://schemas.openxmlformats.org/officeDocument/2006/relationships/hyperlink" Target="https://extension.missouri.edu/publications/g672" TargetMode="External"/><Relationship Id="rId875" Type="http://schemas.openxmlformats.org/officeDocument/2006/relationships/hyperlink" Target="https://extension.missouri.edu/publications/g672" TargetMode="External"/><Relationship Id="rId1298" Type="http://schemas.openxmlformats.org/officeDocument/2006/relationships/hyperlink" Target="https://extension.missouri.edu/publications/g672" TargetMode="External"/><Relationship Id="rId2349" Type="http://schemas.openxmlformats.org/officeDocument/2006/relationships/hyperlink" Target="https://extension.missouri.edu/publications/g672" TargetMode="External"/><Relationship Id="rId2556" Type="http://schemas.openxmlformats.org/officeDocument/2006/relationships/hyperlink" Target="https://extension.missouri.edu/publications/g672" TargetMode="External"/><Relationship Id="rId2763" Type="http://schemas.openxmlformats.org/officeDocument/2006/relationships/hyperlink" Target="https://extension.missouri.edu/publications/g672" TargetMode="External"/><Relationship Id="rId2970" Type="http://schemas.openxmlformats.org/officeDocument/2006/relationships/hyperlink" Target="https://extension.missouri.edu/publications/g672" TargetMode="External"/><Relationship Id="rId3607" Type="http://schemas.openxmlformats.org/officeDocument/2006/relationships/hyperlink" Target="https://extension.missouri.edu/publications/g672" TargetMode="External"/><Relationship Id="rId3814" Type="http://schemas.openxmlformats.org/officeDocument/2006/relationships/hyperlink" Target="https://extension.missouri.edu/publications/g672" TargetMode="External"/><Relationship Id="rId528" Type="http://schemas.openxmlformats.org/officeDocument/2006/relationships/hyperlink" Target="https://extension.missouri.edu/publications/g672" TargetMode="External"/><Relationship Id="rId735" Type="http://schemas.openxmlformats.org/officeDocument/2006/relationships/hyperlink" Target="https://extension.missouri.edu/publications/g672" TargetMode="External"/><Relationship Id="rId942" Type="http://schemas.openxmlformats.org/officeDocument/2006/relationships/hyperlink" Target="https://extension.missouri.edu/publications/g672" TargetMode="External"/><Relationship Id="rId1158" Type="http://schemas.openxmlformats.org/officeDocument/2006/relationships/hyperlink" Target="https://extension.missouri.edu/publications/g672" TargetMode="External"/><Relationship Id="rId1365" Type="http://schemas.openxmlformats.org/officeDocument/2006/relationships/hyperlink" Target="https://extension.missouri.edu/publications/g672" TargetMode="External"/><Relationship Id="rId1572" Type="http://schemas.openxmlformats.org/officeDocument/2006/relationships/hyperlink" Target="https://extension.missouri.edu/publications/g672" TargetMode="External"/><Relationship Id="rId2209" Type="http://schemas.openxmlformats.org/officeDocument/2006/relationships/hyperlink" Target="https://extension.missouri.edu/publications/g672" TargetMode="External"/><Relationship Id="rId2416" Type="http://schemas.openxmlformats.org/officeDocument/2006/relationships/hyperlink" Target="https://extension.missouri.edu/publications/g672" TargetMode="External"/><Relationship Id="rId2623" Type="http://schemas.openxmlformats.org/officeDocument/2006/relationships/hyperlink" Target="https://extension.missouri.edu/publications/g672" TargetMode="External"/><Relationship Id="rId1018" Type="http://schemas.openxmlformats.org/officeDocument/2006/relationships/hyperlink" Target="https://extension.missouri.edu/publications/g672" TargetMode="External"/><Relationship Id="rId1225" Type="http://schemas.openxmlformats.org/officeDocument/2006/relationships/hyperlink" Target="https://extension.missouri.edu/publications/g672" TargetMode="External"/><Relationship Id="rId1432" Type="http://schemas.openxmlformats.org/officeDocument/2006/relationships/hyperlink" Target="https://extension.missouri.edu/publications/g672" TargetMode="External"/><Relationship Id="rId2830" Type="http://schemas.openxmlformats.org/officeDocument/2006/relationships/hyperlink" Target="https://extension.missouri.edu/publications/g672" TargetMode="External"/><Relationship Id="rId71" Type="http://schemas.openxmlformats.org/officeDocument/2006/relationships/hyperlink" Target="https://extension.missouri.edu/publications/g672" TargetMode="External"/><Relationship Id="rId802" Type="http://schemas.openxmlformats.org/officeDocument/2006/relationships/hyperlink" Target="https://extension.missouri.edu/publications/g672" TargetMode="External"/><Relationship Id="rId3397" Type="http://schemas.openxmlformats.org/officeDocument/2006/relationships/hyperlink" Target="https://extension.missouri.edu/publications/g672" TargetMode="External"/><Relationship Id="rId178" Type="http://schemas.openxmlformats.org/officeDocument/2006/relationships/hyperlink" Target="https://extension.missouri.edu/publications/g672" TargetMode="External"/><Relationship Id="rId3257" Type="http://schemas.openxmlformats.org/officeDocument/2006/relationships/hyperlink" Target="https://extension.missouri.edu/publications/g672" TargetMode="External"/><Relationship Id="rId3464" Type="http://schemas.openxmlformats.org/officeDocument/2006/relationships/hyperlink" Target="https://extension.missouri.edu/publications/g672" TargetMode="External"/><Relationship Id="rId3671" Type="http://schemas.openxmlformats.org/officeDocument/2006/relationships/hyperlink" Target="https://extension.missouri.edu/publications/g672" TargetMode="External"/><Relationship Id="rId385" Type="http://schemas.openxmlformats.org/officeDocument/2006/relationships/hyperlink" Target="https://extension.missouri.edu/publications/g672" TargetMode="External"/><Relationship Id="rId592" Type="http://schemas.openxmlformats.org/officeDocument/2006/relationships/hyperlink" Target="https://extension.missouri.edu/publications/g672" TargetMode="External"/><Relationship Id="rId2066" Type="http://schemas.openxmlformats.org/officeDocument/2006/relationships/hyperlink" Target="https://extension.missouri.edu/publications/g672" TargetMode="External"/><Relationship Id="rId2273" Type="http://schemas.openxmlformats.org/officeDocument/2006/relationships/hyperlink" Target="https://extension.missouri.edu/publications/g672" TargetMode="External"/><Relationship Id="rId2480" Type="http://schemas.openxmlformats.org/officeDocument/2006/relationships/hyperlink" Target="https://extension.missouri.edu/publications/g672" TargetMode="External"/><Relationship Id="rId3117" Type="http://schemas.openxmlformats.org/officeDocument/2006/relationships/hyperlink" Target="https://extension.missouri.edu/publications/g672" TargetMode="External"/><Relationship Id="rId3324" Type="http://schemas.openxmlformats.org/officeDocument/2006/relationships/hyperlink" Target="https://extension.missouri.edu/publications/g672" TargetMode="External"/><Relationship Id="rId3531" Type="http://schemas.openxmlformats.org/officeDocument/2006/relationships/hyperlink" Target="https://extension.missouri.edu/publications/g672" TargetMode="External"/><Relationship Id="rId245" Type="http://schemas.openxmlformats.org/officeDocument/2006/relationships/hyperlink" Target="https://extension.missouri.edu/publications/g672" TargetMode="External"/><Relationship Id="rId452" Type="http://schemas.openxmlformats.org/officeDocument/2006/relationships/hyperlink" Target="https://extension.missouri.edu/publications/g672" TargetMode="External"/><Relationship Id="rId1082" Type="http://schemas.openxmlformats.org/officeDocument/2006/relationships/hyperlink" Target="https://extension.missouri.edu/publications/g672" TargetMode="External"/><Relationship Id="rId2133" Type="http://schemas.openxmlformats.org/officeDocument/2006/relationships/hyperlink" Target="https://extension.missouri.edu/publications/g672" TargetMode="External"/><Relationship Id="rId2340" Type="http://schemas.openxmlformats.org/officeDocument/2006/relationships/hyperlink" Target="https://extension.missouri.edu/publications/g672" TargetMode="External"/><Relationship Id="rId105" Type="http://schemas.openxmlformats.org/officeDocument/2006/relationships/hyperlink" Target="https://extension.missouri.edu/publications/g672" TargetMode="External"/><Relationship Id="rId312" Type="http://schemas.openxmlformats.org/officeDocument/2006/relationships/hyperlink" Target="https://extension.missouri.edu/publications/g672" TargetMode="External"/><Relationship Id="rId2200" Type="http://schemas.openxmlformats.org/officeDocument/2006/relationships/hyperlink" Target="https://extension.missouri.edu/publications/g672" TargetMode="External"/><Relationship Id="rId4098" Type="http://schemas.openxmlformats.org/officeDocument/2006/relationships/drawing" Target="../drawings/drawing1.xml"/><Relationship Id="rId1899" Type="http://schemas.openxmlformats.org/officeDocument/2006/relationships/hyperlink" Target="https://extension.missouri.edu/publications/g672" TargetMode="External"/><Relationship Id="rId1759" Type="http://schemas.openxmlformats.org/officeDocument/2006/relationships/hyperlink" Target="https://extension.missouri.edu/publications/g672" TargetMode="External"/><Relationship Id="rId1966" Type="http://schemas.openxmlformats.org/officeDocument/2006/relationships/hyperlink" Target="https://extension.missouri.edu/publications/g672" TargetMode="External"/><Relationship Id="rId3181" Type="http://schemas.openxmlformats.org/officeDocument/2006/relationships/hyperlink" Target="https://extension.missouri.edu/publications/g672" TargetMode="External"/><Relationship Id="rId4025" Type="http://schemas.openxmlformats.org/officeDocument/2006/relationships/hyperlink" Target="https://extension.missouri.edu/publications/g672" TargetMode="External"/><Relationship Id="rId1619" Type="http://schemas.openxmlformats.org/officeDocument/2006/relationships/hyperlink" Target="https://extension.missouri.edu/publications/g672" TargetMode="External"/><Relationship Id="rId1826" Type="http://schemas.openxmlformats.org/officeDocument/2006/relationships/hyperlink" Target="https://extension.missouri.edu/publications/g672" TargetMode="External"/><Relationship Id="rId3041" Type="http://schemas.openxmlformats.org/officeDocument/2006/relationships/hyperlink" Target="https://extension.missouri.edu/publications/g672" TargetMode="External"/><Relationship Id="rId3998" Type="http://schemas.openxmlformats.org/officeDocument/2006/relationships/hyperlink" Target="https://extension.missouri.edu/publications/g672" TargetMode="External"/><Relationship Id="rId3858" Type="http://schemas.openxmlformats.org/officeDocument/2006/relationships/hyperlink" Target="https://extension.missouri.edu/publications/g672" TargetMode="External"/><Relationship Id="rId779" Type="http://schemas.openxmlformats.org/officeDocument/2006/relationships/hyperlink" Target="https://extension.missouri.edu/publications/g672" TargetMode="External"/><Relationship Id="rId986" Type="http://schemas.openxmlformats.org/officeDocument/2006/relationships/hyperlink" Target="https://extension.missouri.edu/publications/g672" TargetMode="External"/><Relationship Id="rId2667" Type="http://schemas.openxmlformats.org/officeDocument/2006/relationships/hyperlink" Target="https://extension.missouri.edu/publications/g672" TargetMode="External"/><Relationship Id="rId3718" Type="http://schemas.openxmlformats.org/officeDocument/2006/relationships/hyperlink" Target="https://extension.missouri.edu/publications/g672" TargetMode="External"/><Relationship Id="rId639" Type="http://schemas.openxmlformats.org/officeDocument/2006/relationships/hyperlink" Target="https://extension.missouri.edu/publications/g672" TargetMode="External"/><Relationship Id="rId1269" Type="http://schemas.openxmlformats.org/officeDocument/2006/relationships/hyperlink" Target="https://extension.missouri.edu/publications/g672" TargetMode="External"/><Relationship Id="rId1476" Type="http://schemas.openxmlformats.org/officeDocument/2006/relationships/hyperlink" Target="https://extension.missouri.edu/publications/g672" TargetMode="External"/><Relationship Id="rId2874" Type="http://schemas.openxmlformats.org/officeDocument/2006/relationships/hyperlink" Target="https://extension.missouri.edu/publications/g672" TargetMode="External"/><Relationship Id="rId3925" Type="http://schemas.openxmlformats.org/officeDocument/2006/relationships/hyperlink" Target="https://extension.missouri.edu/publications/g672" TargetMode="External"/><Relationship Id="rId846" Type="http://schemas.openxmlformats.org/officeDocument/2006/relationships/hyperlink" Target="https://extension.missouri.edu/publications/g672" TargetMode="External"/><Relationship Id="rId1129" Type="http://schemas.openxmlformats.org/officeDocument/2006/relationships/hyperlink" Target="https://extension.missouri.edu/publications/g672" TargetMode="External"/><Relationship Id="rId1683" Type="http://schemas.openxmlformats.org/officeDocument/2006/relationships/hyperlink" Target="https://extension.missouri.edu/publications/g672" TargetMode="External"/><Relationship Id="rId1890" Type="http://schemas.openxmlformats.org/officeDocument/2006/relationships/hyperlink" Target="https://extension.missouri.edu/publications/g672" TargetMode="External"/><Relationship Id="rId2527" Type="http://schemas.openxmlformats.org/officeDocument/2006/relationships/hyperlink" Target="https://extension.missouri.edu/publications/g672" TargetMode="External"/><Relationship Id="rId2734" Type="http://schemas.openxmlformats.org/officeDocument/2006/relationships/hyperlink" Target="https://extension.missouri.edu/publications/g672" TargetMode="External"/><Relationship Id="rId2941" Type="http://schemas.openxmlformats.org/officeDocument/2006/relationships/hyperlink" Target="https://extension.missouri.edu/publications/g672" TargetMode="External"/><Relationship Id="rId706" Type="http://schemas.openxmlformats.org/officeDocument/2006/relationships/hyperlink" Target="https://extension.missouri.edu/publications/g672" TargetMode="External"/><Relationship Id="rId913" Type="http://schemas.openxmlformats.org/officeDocument/2006/relationships/hyperlink" Target="https://extension.missouri.edu/publications/g672" TargetMode="External"/><Relationship Id="rId1336" Type="http://schemas.openxmlformats.org/officeDocument/2006/relationships/hyperlink" Target="https://extension.missouri.edu/publications/g672" TargetMode="External"/><Relationship Id="rId1543" Type="http://schemas.openxmlformats.org/officeDocument/2006/relationships/hyperlink" Target="https://extension.missouri.edu/publications/g672" TargetMode="External"/><Relationship Id="rId1750" Type="http://schemas.openxmlformats.org/officeDocument/2006/relationships/hyperlink" Target="https://extension.missouri.edu/publications/g672" TargetMode="External"/><Relationship Id="rId2801" Type="http://schemas.openxmlformats.org/officeDocument/2006/relationships/hyperlink" Target="https://extension.missouri.edu/publications/g672" TargetMode="External"/><Relationship Id="rId42" Type="http://schemas.openxmlformats.org/officeDocument/2006/relationships/hyperlink" Target="https://extension.missouri.edu/publications/g672" TargetMode="External"/><Relationship Id="rId1403" Type="http://schemas.openxmlformats.org/officeDocument/2006/relationships/hyperlink" Target="https://extension.missouri.edu/publications/g672" TargetMode="External"/><Relationship Id="rId1610" Type="http://schemas.openxmlformats.org/officeDocument/2006/relationships/hyperlink" Target="https://extension.missouri.edu/publications/g672" TargetMode="External"/><Relationship Id="rId3368" Type="http://schemas.openxmlformats.org/officeDocument/2006/relationships/hyperlink" Target="https://extension.missouri.edu/publications/g672" TargetMode="External"/><Relationship Id="rId3575" Type="http://schemas.openxmlformats.org/officeDocument/2006/relationships/hyperlink" Target="https://extension.missouri.edu/publications/g672" TargetMode="External"/><Relationship Id="rId3782" Type="http://schemas.openxmlformats.org/officeDocument/2006/relationships/hyperlink" Target="https://extension.missouri.edu/publications/g672" TargetMode="External"/><Relationship Id="rId289" Type="http://schemas.openxmlformats.org/officeDocument/2006/relationships/hyperlink" Target="https://extension.missouri.edu/publications/g672" TargetMode="External"/><Relationship Id="rId496" Type="http://schemas.openxmlformats.org/officeDocument/2006/relationships/hyperlink" Target="https://extension.missouri.edu/publications/g672" TargetMode="External"/><Relationship Id="rId2177" Type="http://schemas.openxmlformats.org/officeDocument/2006/relationships/hyperlink" Target="https://extension.missouri.edu/publications/g672" TargetMode="External"/><Relationship Id="rId2384" Type="http://schemas.openxmlformats.org/officeDocument/2006/relationships/hyperlink" Target="https://extension.missouri.edu/publications/g672" TargetMode="External"/><Relationship Id="rId2591" Type="http://schemas.openxmlformats.org/officeDocument/2006/relationships/hyperlink" Target="https://extension.missouri.edu/publications/g672" TargetMode="External"/><Relationship Id="rId3228" Type="http://schemas.openxmlformats.org/officeDocument/2006/relationships/hyperlink" Target="https://extension.missouri.edu/publications/g672" TargetMode="External"/><Relationship Id="rId3435" Type="http://schemas.openxmlformats.org/officeDocument/2006/relationships/hyperlink" Target="https://extension.missouri.edu/publications/g672" TargetMode="External"/><Relationship Id="rId3642" Type="http://schemas.openxmlformats.org/officeDocument/2006/relationships/hyperlink" Target="https://extension.missouri.edu/publications/g672" TargetMode="External"/><Relationship Id="rId149" Type="http://schemas.openxmlformats.org/officeDocument/2006/relationships/hyperlink" Target="https://extension.missouri.edu/publications/g672" TargetMode="External"/><Relationship Id="rId356" Type="http://schemas.openxmlformats.org/officeDocument/2006/relationships/hyperlink" Target="https://extension.missouri.edu/publications/g672" TargetMode="External"/><Relationship Id="rId563" Type="http://schemas.openxmlformats.org/officeDocument/2006/relationships/hyperlink" Target="https://extension.missouri.edu/publications/g672" TargetMode="External"/><Relationship Id="rId770" Type="http://schemas.openxmlformats.org/officeDocument/2006/relationships/hyperlink" Target="https://extension.missouri.edu/publications/g672" TargetMode="External"/><Relationship Id="rId1193" Type="http://schemas.openxmlformats.org/officeDocument/2006/relationships/hyperlink" Target="https://extension.missouri.edu/publications/g672" TargetMode="External"/><Relationship Id="rId2037" Type="http://schemas.openxmlformats.org/officeDocument/2006/relationships/hyperlink" Target="https://extension.missouri.edu/publications/g672" TargetMode="External"/><Relationship Id="rId2244" Type="http://schemas.openxmlformats.org/officeDocument/2006/relationships/hyperlink" Target="https://extension.missouri.edu/publications/g672" TargetMode="External"/><Relationship Id="rId2451" Type="http://schemas.openxmlformats.org/officeDocument/2006/relationships/hyperlink" Target="https://extension.missouri.edu/publications/g672" TargetMode="External"/><Relationship Id="rId216" Type="http://schemas.openxmlformats.org/officeDocument/2006/relationships/hyperlink" Target="https://extension.missouri.edu/publications/g672" TargetMode="External"/><Relationship Id="rId423" Type="http://schemas.openxmlformats.org/officeDocument/2006/relationships/hyperlink" Target="https://extension.missouri.edu/publications/g672" TargetMode="External"/><Relationship Id="rId1053" Type="http://schemas.openxmlformats.org/officeDocument/2006/relationships/hyperlink" Target="https://extension.missouri.edu/publications/g672" TargetMode="External"/><Relationship Id="rId1260" Type="http://schemas.openxmlformats.org/officeDocument/2006/relationships/hyperlink" Target="https://extension.missouri.edu/publications/g672" TargetMode="External"/><Relationship Id="rId2104" Type="http://schemas.openxmlformats.org/officeDocument/2006/relationships/hyperlink" Target="https://extension.missouri.edu/publications/g672" TargetMode="External"/><Relationship Id="rId3502" Type="http://schemas.openxmlformats.org/officeDocument/2006/relationships/hyperlink" Target="https://extension.missouri.edu/publications/g672" TargetMode="External"/><Relationship Id="rId630" Type="http://schemas.openxmlformats.org/officeDocument/2006/relationships/hyperlink" Target="https://extension.missouri.edu/publications/g672" TargetMode="External"/><Relationship Id="rId2311" Type="http://schemas.openxmlformats.org/officeDocument/2006/relationships/hyperlink" Target="https://extension.missouri.edu/publications/g672" TargetMode="External"/><Relationship Id="rId4069" Type="http://schemas.openxmlformats.org/officeDocument/2006/relationships/hyperlink" Target="https://extension.missouri.edu/publications/g672" TargetMode="External"/><Relationship Id="rId1120" Type="http://schemas.openxmlformats.org/officeDocument/2006/relationships/hyperlink" Target="https://extension.missouri.edu/publications/g672" TargetMode="External"/><Relationship Id="rId1937" Type="http://schemas.openxmlformats.org/officeDocument/2006/relationships/hyperlink" Target="https://extension.missouri.edu/publications/g672" TargetMode="External"/><Relationship Id="rId3085" Type="http://schemas.openxmlformats.org/officeDocument/2006/relationships/hyperlink" Target="https://extension.missouri.edu/publications/g672" TargetMode="External"/><Relationship Id="rId3292" Type="http://schemas.openxmlformats.org/officeDocument/2006/relationships/hyperlink" Target="https://extension.missouri.edu/publications/g672" TargetMode="External"/><Relationship Id="rId3152" Type="http://schemas.openxmlformats.org/officeDocument/2006/relationships/hyperlink" Target="https://extension.missouri.edu/publications/g672" TargetMode="External"/><Relationship Id="rId280" Type="http://schemas.openxmlformats.org/officeDocument/2006/relationships/hyperlink" Target="https://extension.missouri.edu/publications/g672" TargetMode="External"/><Relationship Id="rId3012" Type="http://schemas.openxmlformats.org/officeDocument/2006/relationships/hyperlink" Target="https://extension.missouri.edu/publications/g672" TargetMode="External"/><Relationship Id="rId140" Type="http://schemas.openxmlformats.org/officeDocument/2006/relationships/hyperlink" Target="https://extension.missouri.edu/publications/g672" TargetMode="External"/><Relationship Id="rId3969" Type="http://schemas.openxmlformats.org/officeDocument/2006/relationships/hyperlink" Target="https://extension.missouri.edu/publications/g672" TargetMode="External"/><Relationship Id="rId6" Type="http://schemas.openxmlformats.org/officeDocument/2006/relationships/hyperlink" Target="https://extension.missouri.edu/publications/g672" TargetMode="External"/><Relationship Id="rId2778" Type="http://schemas.openxmlformats.org/officeDocument/2006/relationships/hyperlink" Target="https://extension.missouri.edu/publications/g672" TargetMode="External"/><Relationship Id="rId2985" Type="http://schemas.openxmlformats.org/officeDocument/2006/relationships/hyperlink" Target="https://extension.missouri.edu/publications/g672" TargetMode="External"/><Relationship Id="rId3829" Type="http://schemas.openxmlformats.org/officeDocument/2006/relationships/hyperlink" Target="https://extension.missouri.edu/publications/g672" TargetMode="External"/><Relationship Id="rId957" Type="http://schemas.openxmlformats.org/officeDocument/2006/relationships/hyperlink" Target="https://extension.missouri.edu/publications/g672" TargetMode="External"/><Relationship Id="rId1587" Type="http://schemas.openxmlformats.org/officeDocument/2006/relationships/hyperlink" Target="https://extension.missouri.edu/publications/g672" TargetMode="External"/><Relationship Id="rId1794" Type="http://schemas.openxmlformats.org/officeDocument/2006/relationships/hyperlink" Target="https://extension.missouri.edu/publications/g672" TargetMode="External"/><Relationship Id="rId2638" Type="http://schemas.openxmlformats.org/officeDocument/2006/relationships/hyperlink" Target="https://extension.missouri.edu/publications/g672" TargetMode="External"/><Relationship Id="rId2845" Type="http://schemas.openxmlformats.org/officeDocument/2006/relationships/hyperlink" Target="https://extension.missouri.edu/publications/g672" TargetMode="External"/><Relationship Id="rId86" Type="http://schemas.openxmlformats.org/officeDocument/2006/relationships/hyperlink" Target="https://extension.missouri.edu/publications/g672" TargetMode="External"/><Relationship Id="rId817" Type="http://schemas.openxmlformats.org/officeDocument/2006/relationships/hyperlink" Target="https://extension.missouri.edu/publications/g672" TargetMode="External"/><Relationship Id="rId1447" Type="http://schemas.openxmlformats.org/officeDocument/2006/relationships/hyperlink" Target="https://extension.missouri.edu/publications/g672" TargetMode="External"/><Relationship Id="rId1654" Type="http://schemas.openxmlformats.org/officeDocument/2006/relationships/hyperlink" Target="https://extension.missouri.edu/publications/g672" TargetMode="External"/><Relationship Id="rId1861" Type="http://schemas.openxmlformats.org/officeDocument/2006/relationships/hyperlink" Target="https://extension.missouri.edu/publications/g672" TargetMode="External"/><Relationship Id="rId2705" Type="http://schemas.openxmlformats.org/officeDocument/2006/relationships/hyperlink" Target="https://extension.missouri.edu/publications/g672" TargetMode="External"/><Relationship Id="rId2912" Type="http://schemas.openxmlformats.org/officeDocument/2006/relationships/hyperlink" Target="https://extension.missouri.edu/publications/g672" TargetMode="External"/><Relationship Id="rId4060" Type="http://schemas.openxmlformats.org/officeDocument/2006/relationships/hyperlink" Target="https://extension.missouri.edu/publications/g672" TargetMode="External"/><Relationship Id="rId1307" Type="http://schemas.openxmlformats.org/officeDocument/2006/relationships/hyperlink" Target="https://extension.missouri.edu/publications/g672" TargetMode="External"/><Relationship Id="rId1514" Type="http://schemas.openxmlformats.org/officeDocument/2006/relationships/hyperlink" Target="https://extension.missouri.edu/publications/g672" TargetMode="External"/><Relationship Id="rId1721" Type="http://schemas.openxmlformats.org/officeDocument/2006/relationships/hyperlink" Target="https://extension.missouri.edu/publications/g672" TargetMode="External"/><Relationship Id="rId13" Type="http://schemas.openxmlformats.org/officeDocument/2006/relationships/hyperlink" Target="https://extension.missouri.edu/publications/g672" TargetMode="External"/><Relationship Id="rId3479" Type="http://schemas.openxmlformats.org/officeDocument/2006/relationships/hyperlink" Target="https://extension.missouri.edu/publications/g672" TargetMode="External"/><Relationship Id="rId3686" Type="http://schemas.openxmlformats.org/officeDocument/2006/relationships/hyperlink" Target="https://extension.missouri.edu/publications/g672" TargetMode="External"/><Relationship Id="rId2288" Type="http://schemas.openxmlformats.org/officeDocument/2006/relationships/hyperlink" Target="https://extension.missouri.edu/publications/g672" TargetMode="External"/><Relationship Id="rId2495" Type="http://schemas.openxmlformats.org/officeDocument/2006/relationships/hyperlink" Target="https://extension.missouri.edu/publications/g672" TargetMode="External"/><Relationship Id="rId3339" Type="http://schemas.openxmlformats.org/officeDocument/2006/relationships/hyperlink" Target="https://extension.missouri.edu/publications/g672" TargetMode="External"/><Relationship Id="rId3893" Type="http://schemas.openxmlformats.org/officeDocument/2006/relationships/hyperlink" Target="https://extension.missouri.edu/publications/g672" TargetMode="External"/><Relationship Id="rId467" Type="http://schemas.openxmlformats.org/officeDocument/2006/relationships/hyperlink" Target="https://extension.missouri.edu/publications/g672" TargetMode="External"/><Relationship Id="rId1097" Type="http://schemas.openxmlformats.org/officeDocument/2006/relationships/hyperlink" Target="https://extension.missouri.edu/publications/g672" TargetMode="External"/><Relationship Id="rId2148" Type="http://schemas.openxmlformats.org/officeDocument/2006/relationships/hyperlink" Target="https://extension.missouri.edu/publications/g672" TargetMode="External"/><Relationship Id="rId3546" Type="http://schemas.openxmlformats.org/officeDocument/2006/relationships/hyperlink" Target="https://extension.missouri.edu/publications/g672" TargetMode="External"/><Relationship Id="rId3753" Type="http://schemas.openxmlformats.org/officeDocument/2006/relationships/hyperlink" Target="https://extension.missouri.edu/publications/g672" TargetMode="External"/><Relationship Id="rId3960" Type="http://schemas.openxmlformats.org/officeDocument/2006/relationships/hyperlink" Target="https://extension.missouri.edu/publications/g672" TargetMode="External"/><Relationship Id="rId674" Type="http://schemas.openxmlformats.org/officeDocument/2006/relationships/hyperlink" Target="https://extension.missouri.edu/publications/g672" TargetMode="External"/><Relationship Id="rId881" Type="http://schemas.openxmlformats.org/officeDocument/2006/relationships/hyperlink" Target="https://extension.missouri.edu/publications/g672" TargetMode="External"/><Relationship Id="rId2355" Type="http://schemas.openxmlformats.org/officeDocument/2006/relationships/hyperlink" Target="https://extension.missouri.edu/publications/g672" TargetMode="External"/><Relationship Id="rId2562" Type="http://schemas.openxmlformats.org/officeDocument/2006/relationships/hyperlink" Target="https://extension.missouri.edu/publications/g672" TargetMode="External"/><Relationship Id="rId3406" Type="http://schemas.openxmlformats.org/officeDocument/2006/relationships/hyperlink" Target="https://extension.missouri.edu/publications/g672" TargetMode="External"/><Relationship Id="rId3613" Type="http://schemas.openxmlformats.org/officeDocument/2006/relationships/hyperlink" Target="https://extension.missouri.edu/publications/g672" TargetMode="External"/><Relationship Id="rId3820" Type="http://schemas.openxmlformats.org/officeDocument/2006/relationships/hyperlink" Target="https://extension.missouri.edu/publications/g672" TargetMode="External"/><Relationship Id="rId327" Type="http://schemas.openxmlformats.org/officeDocument/2006/relationships/hyperlink" Target="https://extension.missouri.edu/publications/g672" TargetMode="External"/><Relationship Id="rId534" Type="http://schemas.openxmlformats.org/officeDocument/2006/relationships/hyperlink" Target="https://extension.missouri.edu/publications/g672" TargetMode="External"/><Relationship Id="rId741" Type="http://schemas.openxmlformats.org/officeDocument/2006/relationships/hyperlink" Target="https://extension.missouri.edu/publications/g672" TargetMode="External"/><Relationship Id="rId1164" Type="http://schemas.openxmlformats.org/officeDocument/2006/relationships/hyperlink" Target="https://extension.missouri.edu/publications/g672" TargetMode="External"/><Relationship Id="rId1371" Type="http://schemas.openxmlformats.org/officeDocument/2006/relationships/hyperlink" Target="https://extension.missouri.edu/publications/g672" TargetMode="External"/><Relationship Id="rId2008" Type="http://schemas.openxmlformats.org/officeDocument/2006/relationships/hyperlink" Target="https://extension.missouri.edu/publications/g672" TargetMode="External"/><Relationship Id="rId2215" Type="http://schemas.openxmlformats.org/officeDocument/2006/relationships/hyperlink" Target="https://extension.missouri.edu/publications/g672" TargetMode="External"/><Relationship Id="rId2422" Type="http://schemas.openxmlformats.org/officeDocument/2006/relationships/hyperlink" Target="https://extension.missouri.edu/publications/g672" TargetMode="External"/><Relationship Id="rId601" Type="http://schemas.openxmlformats.org/officeDocument/2006/relationships/hyperlink" Target="https://extension.missouri.edu/publications/g672" TargetMode="External"/><Relationship Id="rId1024" Type="http://schemas.openxmlformats.org/officeDocument/2006/relationships/hyperlink" Target="https://extension.missouri.edu/publications/g672" TargetMode="External"/><Relationship Id="rId1231" Type="http://schemas.openxmlformats.org/officeDocument/2006/relationships/hyperlink" Target="https://extension.missouri.edu/publications/g672" TargetMode="External"/><Relationship Id="rId3196" Type="http://schemas.openxmlformats.org/officeDocument/2006/relationships/hyperlink" Target="https://extension.missouri.edu/publications/g672" TargetMode="External"/><Relationship Id="rId3056" Type="http://schemas.openxmlformats.org/officeDocument/2006/relationships/hyperlink" Target="https://extension.missouri.edu/publications/g672" TargetMode="External"/><Relationship Id="rId3263" Type="http://schemas.openxmlformats.org/officeDocument/2006/relationships/hyperlink" Target="https://extension.missouri.edu/publications/g672" TargetMode="External"/><Relationship Id="rId3470" Type="http://schemas.openxmlformats.org/officeDocument/2006/relationships/hyperlink" Target="https://extension.missouri.edu/publications/g672" TargetMode="External"/><Relationship Id="rId184" Type="http://schemas.openxmlformats.org/officeDocument/2006/relationships/hyperlink" Target="https://extension.missouri.edu/publications/g672" TargetMode="External"/><Relationship Id="rId391" Type="http://schemas.openxmlformats.org/officeDocument/2006/relationships/hyperlink" Target="https://extension.missouri.edu/publications/g672" TargetMode="External"/><Relationship Id="rId1908" Type="http://schemas.openxmlformats.org/officeDocument/2006/relationships/hyperlink" Target="https://extension.missouri.edu/publications/g672" TargetMode="External"/><Relationship Id="rId2072" Type="http://schemas.openxmlformats.org/officeDocument/2006/relationships/hyperlink" Target="https://extension.missouri.edu/publications/g672" TargetMode="External"/><Relationship Id="rId3123" Type="http://schemas.openxmlformats.org/officeDocument/2006/relationships/hyperlink" Target="https://extension.missouri.edu/publications/g672" TargetMode="External"/><Relationship Id="rId251" Type="http://schemas.openxmlformats.org/officeDocument/2006/relationships/hyperlink" Target="https://extension.missouri.edu/publications/g672" TargetMode="External"/><Relationship Id="rId3330" Type="http://schemas.openxmlformats.org/officeDocument/2006/relationships/hyperlink" Target="https://extension.missouri.edu/publications/g672" TargetMode="External"/><Relationship Id="rId2889" Type="http://schemas.openxmlformats.org/officeDocument/2006/relationships/hyperlink" Target="https://extension.missouri.edu/publications/g672" TargetMode="External"/><Relationship Id="rId111" Type="http://schemas.openxmlformats.org/officeDocument/2006/relationships/hyperlink" Target="https://extension.missouri.edu/publications/g672" TargetMode="External"/><Relationship Id="rId1698" Type="http://schemas.openxmlformats.org/officeDocument/2006/relationships/hyperlink" Target="https://extension.missouri.edu/publications/g672" TargetMode="External"/><Relationship Id="rId2749" Type="http://schemas.openxmlformats.org/officeDocument/2006/relationships/hyperlink" Target="https://extension.missouri.edu/publications/g672" TargetMode="External"/><Relationship Id="rId2956" Type="http://schemas.openxmlformats.org/officeDocument/2006/relationships/hyperlink" Target="https://extension.missouri.edu/publications/g672" TargetMode="External"/><Relationship Id="rId928" Type="http://schemas.openxmlformats.org/officeDocument/2006/relationships/hyperlink" Target="https://extension.missouri.edu/publications/g672" TargetMode="External"/><Relationship Id="rId1558" Type="http://schemas.openxmlformats.org/officeDocument/2006/relationships/hyperlink" Target="https://extension.missouri.edu/publications/g672" TargetMode="External"/><Relationship Id="rId1765" Type="http://schemas.openxmlformats.org/officeDocument/2006/relationships/hyperlink" Target="https://extension.missouri.edu/publications/g672" TargetMode="External"/><Relationship Id="rId2609" Type="http://schemas.openxmlformats.org/officeDocument/2006/relationships/hyperlink" Target="https://extension.missouri.edu/publications/g672" TargetMode="External"/><Relationship Id="rId57" Type="http://schemas.openxmlformats.org/officeDocument/2006/relationships/hyperlink" Target="https://extension.missouri.edu/publications/g672" TargetMode="External"/><Relationship Id="rId1418" Type="http://schemas.openxmlformats.org/officeDocument/2006/relationships/hyperlink" Target="https://extension.missouri.edu/publications/g672" TargetMode="External"/><Relationship Id="rId1972" Type="http://schemas.openxmlformats.org/officeDocument/2006/relationships/hyperlink" Target="https://extension.missouri.edu/publications/g672" TargetMode="External"/><Relationship Id="rId2816" Type="http://schemas.openxmlformats.org/officeDocument/2006/relationships/hyperlink" Target="https://extension.missouri.edu/publications/g672" TargetMode="External"/><Relationship Id="rId4031" Type="http://schemas.openxmlformats.org/officeDocument/2006/relationships/hyperlink" Target="https://extension.missouri.edu/publications/g672" TargetMode="External"/><Relationship Id="rId1625" Type="http://schemas.openxmlformats.org/officeDocument/2006/relationships/hyperlink" Target="https://extension.missouri.edu/publications/g672" TargetMode="External"/><Relationship Id="rId1832" Type="http://schemas.openxmlformats.org/officeDocument/2006/relationships/hyperlink" Target="https://extension.missouri.edu/publications/g672" TargetMode="External"/><Relationship Id="rId3797" Type="http://schemas.openxmlformats.org/officeDocument/2006/relationships/hyperlink" Target="https://extension.missouri.edu/publications/g672" TargetMode="External"/><Relationship Id="rId2399" Type="http://schemas.openxmlformats.org/officeDocument/2006/relationships/hyperlink" Target="https://extension.missouri.edu/publications/g672" TargetMode="External"/><Relationship Id="rId3657" Type="http://schemas.openxmlformats.org/officeDocument/2006/relationships/hyperlink" Target="https://extension.missouri.edu/publications/g672" TargetMode="External"/><Relationship Id="rId3864" Type="http://schemas.openxmlformats.org/officeDocument/2006/relationships/hyperlink" Target="https://extension.missouri.edu/publications/g672" TargetMode="External"/><Relationship Id="rId578" Type="http://schemas.openxmlformats.org/officeDocument/2006/relationships/hyperlink" Target="https://extension.missouri.edu/publications/g672" TargetMode="External"/><Relationship Id="rId785" Type="http://schemas.openxmlformats.org/officeDocument/2006/relationships/hyperlink" Target="https://extension.missouri.edu/publications/g672" TargetMode="External"/><Relationship Id="rId992" Type="http://schemas.openxmlformats.org/officeDocument/2006/relationships/hyperlink" Target="https://extension.missouri.edu/publications/g672" TargetMode="External"/><Relationship Id="rId2259" Type="http://schemas.openxmlformats.org/officeDocument/2006/relationships/hyperlink" Target="https://extension.missouri.edu/publications/g672" TargetMode="External"/><Relationship Id="rId2466" Type="http://schemas.openxmlformats.org/officeDocument/2006/relationships/hyperlink" Target="https://extension.missouri.edu/publications/g672" TargetMode="External"/><Relationship Id="rId2673" Type="http://schemas.openxmlformats.org/officeDocument/2006/relationships/hyperlink" Target="https://extension.missouri.edu/publications/g672" TargetMode="External"/><Relationship Id="rId2880" Type="http://schemas.openxmlformats.org/officeDocument/2006/relationships/hyperlink" Target="https://extension.missouri.edu/publications/g672" TargetMode="External"/><Relationship Id="rId3517" Type="http://schemas.openxmlformats.org/officeDocument/2006/relationships/hyperlink" Target="https://extension.missouri.edu/publications/g672" TargetMode="External"/><Relationship Id="rId3724" Type="http://schemas.openxmlformats.org/officeDocument/2006/relationships/hyperlink" Target="https://extension.missouri.edu/publications/g672" TargetMode="External"/><Relationship Id="rId3931" Type="http://schemas.openxmlformats.org/officeDocument/2006/relationships/hyperlink" Target="https://extension.missouri.edu/publications/g672" TargetMode="External"/><Relationship Id="rId438" Type="http://schemas.openxmlformats.org/officeDocument/2006/relationships/hyperlink" Target="https://extension.missouri.edu/publications/g672" TargetMode="External"/><Relationship Id="rId645" Type="http://schemas.openxmlformats.org/officeDocument/2006/relationships/hyperlink" Target="https://extension.missouri.edu/publications/g672" TargetMode="External"/><Relationship Id="rId852" Type="http://schemas.openxmlformats.org/officeDocument/2006/relationships/hyperlink" Target="https://extension.missouri.edu/publications/g672" TargetMode="External"/><Relationship Id="rId1068" Type="http://schemas.openxmlformats.org/officeDocument/2006/relationships/hyperlink" Target="https://extension.missouri.edu/publications/g672" TargetMode="External"/><Relationship Id="rId1275" Type="http://schemas.openxmlformats.org/officeDocument/2006/relationships/hyperlink" Target="https://extension.missouri.edu/publications/g672" TargetMode="External"/><Relationship Id="rId1482" Type="http://schemas.openxmlformats.org/officeDocument/2006/relationships/hyperlink" Target="https://extension.missouri.edu/publications/g672" TargetMode="External"/><Relationship Id="rId2119" Type="http://schemas.openxmlformats.org/officeDocument/2006/relationships/hyperlink" Target="https://extension.missouri.edu/publications/g672" TargetMode="External"/><Relationship Id="rId2326" Type="http://schemas.openxmlformats.org/officeDocument/2006/relationships/hyperlink" Target="https://extension.missouri.edu/publications/g672" TargetMode="External"/><Relationship Id="rId2533" Type="http://schemas.openxmlformats.org/officeDocument/2006/relationships/hyperlink" Target="https://extension.missouri.edu/publications/g672" TargetMode="External"/><Relationship Id="rId2740" Type="http://schemas.openxmlformats.org/officeDocument/2006/relationships/hyperlink" Target="https://extension.missouri.edu/publications/g672" TargetMode="External"/><Relationship Id="rId505" Type="http://schemas.openxmlformats.org/officeDocument/2006/relationships/hyperlink" Target="https://extension.missouri.edu/publications/g672" TargetMode="External"/><Relationship Id="rId712" Type="http://schemas.openxmlformats.org/officeDocument/2006/relationships/hyperlink" Target="https://extension.missouri.edu/publications/g672" TargetMode="External"/><Relationship Id="rId1135" Type="http://schemas.openxmlformats.org/officeDocument/2006/relationships/hyperlink" Target="https://extension.missouri.edu/publications/g672" TargetMode="External"/><Relationship Id="rId1342" Type="http://schemas.openxmlformats.org/officeDocument/2006/relationships/hyperlink" Target="https://extension.missouri.edu/publications/g672" TargetMode="External"/><Relationship Id="rId1202" Type="http://schemas.openxmlformats.org/officeDocument/2006/relationships/hyperlink" Target="https://extension.missouri.edu/publications/g672" TargetMode="External"/><Relationship Id="rId2600" Type="http://schemas.openxmlformats.org/officeDocument/2006/relationships/hyperlink" Target="https://extension.missouri.edu/publications/g672" TargetMode="External"/><Relationship Id="rId3167" Type="http://schemas.openxmlformats.org/officeDocument/2006/relationships/hyperlink" Target="https://extension.missouri.edu/publications/g672" TargetMode="External"/><Relationship Id="rId295" Type="http://schemas.openxmlformats.org/officeDocument/2006/relationships/hyperlink" Target="https://extension.missouri.edu/publications/g672" TargetMode="External"/><Relationship Id="rId3374" Type="http://schemas.openxmlformats.org/officeDocument/2006/relationships/hyperlink" Target="https://extension.missouri.edu/publications/g672" TargetMode="External"/><Relationship Id="rId3581" Type="http://schemas.openxmlformats.org/officeDocument/2006/relationships/hyperlink" Target="https://extension.missouri.edu/publications/g672" TargetMode="External"/><Relationship Id="rId2183" Type="http://schemas.openxmlformats.org/officeDocument/2006/relationships/hyperlink" Target="https://extension.missouri.edu/publications/g672" TargetMode="External"/><Relationship Id="rId2390" Type="http://schemas.openxmlformats.org/officeDocument/2006/relationships/hyperlink" Target="https://extension.missouri.edu/publications/g672" TargetMode="External"/><Relationship Id="rId3027" Type="http://schemas.openxmlformats.org/officeDocument/2006/relationships/hyperlink" Target="https://extension.missouri.edu/publications/g672" TargetMode="External"/><Relationship Id="rId3234" Type="http://schemas.openxmlformats.org/officeDocument/2006/relationships/hyperlink" Target="https://extension.missouri.edu/publications/g672" TargetMode="External"/><Relationship Id="rId3441" Type="http://schemas.openxmlformats.org/officeDocument/2006/relationships/hyperlink" Target="https://extension.missouri.edu/publications/g672" TargetMode="External"/><Relationship Id="rId155" Type="http://schemas.openxmlformats.org/officeDocument/2006/relationships/hyperlink" Target="https://extension.missouri.edu/publications/g672" TargetMode="External"/><Relationship Id="rId362" Type="http://schemas.openxmlformats.org/officeDocument/2006/relationships/hyperlink" Target="https://extension.missouri.edu/publications/g672" TargetMode="External"/><Relationship Id="rId2043" Type="http://schemas.openxmlformats.org/officeDocument/2006/relationships/hyperlink" Target="https://extension.missouri.edu/publications/g672" TargetMode="External"/><Relationship Id="rId2250" Type="http://schemas.openxmlformats.org/officeDocument/2006/relationships/hyperlink" Target="https://extension.missouri.edu/publications/g672" TargetMode="External"/><Relationship Id="rId3301" Type="http://schemas.openxmlformats.org/officeDocument/2006/relationships/hyperlink" Target="https://extension.missouri.edu/publications/g672" TargetMode="External"/><Relationship Id="rId222" Type="http://schemas.openxmlformats.org/officeDocument/2006/relationships/hyperlink" Target="https://extension.missouri.edu/publications/g672" TargetMode="External"/><Relationship Id="rId2110" Type="http://schemas.openxmlformats.org/officeDocument/2006/relationships/hyperlink" Target="https://extension.missouri.edu/publications/g672" TargetMode="External"/><Relationship Id="rId4075" Type="http://schemas.openxmlformats.org/officeDocument/2006/relationships/hyperlink" Target="https://extension.missouri.edu/publications/g672" TargetMode="External"/><Relationship Id="rId1669" Type="http://schemas.openxmlformats.org/officeDocument/2006/relationships/hyperlink" Target="https://extension.missouri.edu/publications/g672" TargetMode="External"/><Relationship Id="rId1876" Type="http://schemas.openxmlformats.org/officeDocument/2006/relationships/hyperlink" Target="https://extension.missouri.edu/publications/g672" TargetMode="External"/><Relationship Id="rId2927" Type="http://schemas.openxmlformats.org/officeDocument/2006/relationships/hyperlink" Target="https://extension.missouri.edu/publications/g672" TargetMode="External"/><Relationship Id="rId3091" Type="http://schemas.openxmlformats.org/officeDocument/2006/relationships/hyperlink" Target="https://extension.missouri.edu/publications/g672" TargetMode="External"/><Relationship Id="rId1529" Type="http://schemas.openxmlformats.org/officeDocument/2006/relationships/hyperlink" Target="https://extension.missouri.edu/publications/g672" TargetMode="External"/><Relationship Id="rId1736" Type="http://schemas.openxmlformats.org/officeDocument/2006/relationships/hyperlink" Target="https://extension.missouri.edu/publications/g672" TargetMode="External"/><Relationship Id="rId1943" Type="http://schemas.openxmlformats.org/officeDocument/2006/relationships/hyperlink" Target="https://extension.missouri.edu/publications/g672" TargetMode="External"/><Relationship Id="rId28" Type="http://schemas.openxmlformats.org/officeDocument/2006/relationships/hyperlink" Target="https://extension.missouri.edu/publications/g672" TargetMode="External"/><Relationship Id="rId1803" Type="http://schemas.openxmlformats.org/officeDocument/2006/relationships/hyperlink" Target="https://extension.missouri.edu/publications/g672" TargetMode="External"/><Relationship Id="rId4002" Type="http://schemas.openxmlformats.org/officeDocument/2006/relationships/hyperlink" Target="https://extension.missouri.edu/publications/g672" TargetMode="External"/><Relationship Id="rId3768" Type="http://schemas.openxmlformats.org/officeDocument/2006/relationships/hyperlink" Target="https://extension.missouri.edu/publications/g672" TargetMode="External"/><Relationship Id="rId3975" Type="http://schemas.openxmlformats.org/officeDocument/2006/relationships/hyperlink" Target="https://extension.missouri.edu/publications/g672" TargetMode="External"/><Relationship Id="rId689" Type="http://schemas.openxmlformats.org/officeDocument/2006/relationships/hyperlink" Target="https://extension.missouri.edu/publications/g672" TargetMode="External"/><Relationship Id="rId896" Type="http://schemas.openxmlformats.org/officeDocument/2006/relationships/hyperlink" Target="https://extension.missouri.edu/publications/g672" TargetMode="External"/><Relationship Id="rId2577" Type="http://schemas.openxmlformats.org/officeDocument/2006/relationships/hyperlink" Target="https://extension.missouri.edu/publications/g672" TargetMode="External"/><Relationship Id="rId2784" Type="http://schemas.openxmlformats.org/officeDocument/2006/relationships/hyperlink" Target="https://extension.missouri.edu/publications/g672" TargetMode="External"/><Relationship Id="rId3628" Type="http://schemas.openxmlformats.org/officeDocument/2006/relationships/hyperlink" Target="https://extension.missouri.edu/publications/g672" TargetMode="External"/><Relationship Id="rId549" Type="http://schemas.openxmlformats.org/officeDocument/2006/relationships/hyperlink" Target="https://extension.missouri.edu/publications/g672" TargetMode="External"/><Relationship Id="rId756" Type="http://schemas.openxmlformats.org/officeDocument/2006/relationships/hyperlink" Target="https://extension.missouri.edu/publications/g672" TargetMode="External"/><Relationship Id="rId1179" Type="http://schemas.openxmlformats.org/officeDocument/2006/relationships/hyperlink" Target="https://extension.missouri.edu/publications/g672" TargetMode="External"/><Relationship Id="rId1386" Type="http://schemas.openxmlformats.org/officeDocument/2006/relationships/hyperlink" Target="https://extension.missouri.edu/publications/g672" TargetMode="External"/><Relationship Id="rId1593" Type="http://schemas.openxmlformats.org/officeDocument/2006/relationships/hyperlink" Target="https://extension.missouri.edu/publications/g672" TargetMode="External"/><Relationship Id="rId2437" Type="http://schemas.openxmlformats.org/officeDocument/2006/relationships/hyperlink" Target="https://extension.missouri.edu/publications/g672" TargetMode="External"/><Relationship Id="rId2991" Type="http://schemas.openxmlformats.org/officeDocument/2006/relationships/hyperlink" Target="https://extension.missouri.edu/publications/g672" TargetMode="External"/><Relationship Id="rId3835" Type="http://schemas.openxmlformats.org/officeDocument/2006/relationships/hyperlink" Target="https://extension.missouri.edu/publications/g672" TargetMode="External"/><Relationship Id="rId409" Type="http://schemas.openxmlformats.org/officeDocument/2006/relationships/hyperlink" Target="https://extension.missouri.edu/publications/g672" TargetMode="External"/><Relationship Id="rId963" Type="http://schemas.openxmlformats.org/officeDocument/2006/relationships/hyperlink" Target="https://extension.missouri.edu/publications/g672" TargetMode="External"/><Relationship Id="rId1039" Type="http://schemas.openxmlformats.org/officeDocument/2006/relationships/hyperlink" Target="https://extension.missouri.edu/publications/g672" TargetMode="External"/><Relationship Id="rId1246" Type="http://schemas.openxmlformats.org/officeDocument/2006/relationships/hyperlink" Target="https://extension.missouri.edu/publications/g672" TargetMode="External"/><Relationship Id="rId2644" Type="http://schemas.openxmlformats.org/officeDocument/2006/relationships/hyperlink" Target="https://extension.missouri.edu/publications/g672" TargetMode="External"/><Relationship Id="rId2851" Type="http://schemas.openxmlformats.org/officeDocument/2006/relationships/hyperlink" Target="https://extension.missouri.edu/publications/g672" TargetMode="External"/><Relationship Id="rId3902" Type="http://schemas.openxmlformats.org/officeDocument/2006/relationships/hyperlink" Target="https://extension.missouri.edu/publications/g672" TargetMode="External"/><Relationship Id="rId92" Type="http://schemas.openxmlformats.org/officeDocument/2006/relationships/hyperlink" Target="https://extension.missouri.edu/publications/g672" TargetMode="External"/><Relationship Id="rId616" Type="http://schemas.openxmlformats.org/officeDocument/2006/relationships/hyperlink" Target="https://extension.missouri.edu/publications/g672" TargetMode="External"/><Relationship Id="rId823" Type="http://schemas.openxmlformats.org/officeDocument/2006/relationships/hyperlink" Target="https://extension.missouri.edu/publications/g672" TargetMode="External"/><Relationship Id="rId1453" Type="http://schemas.openxmlformats.org/officeDocument/2006/relationships/hyperlink" Target="https://extension.missouri.edu/publications/g672" TargetMode="External"/><Relationship Id="rId1660" Type="http://schemas.openxmlformats.org/officeDocument/2006/relationships/hyperlink" Target="https://extension.missouri.edu/publications/g672" TargetMode="External"/><Relationship Id="rId2504" Type="http://schemas.openxmlformats.org/officeDocument/2006/relationships/hyperlink" Target="https://extension.missouri.edu/publications/g672" TargetMode="External"/><Relationship Id="rId2711" Type="http://schemas.openxmlformats.org/officeDocument/2006/relationships/hyperlink" Target="https://extension.missouri.edu/publications/g672" TargetMode="External"/><Relationship Id="rId1106" Type="http://schemas.openxmlformats.org/officeDocument/2006/relationships/hyperlink" Target="https://extension.missouri.edu/publications/g672" TargetMode="External"/><Relationship Id="rId1313" Type="http://schemas.openxmlformats.org/officeDocument/2006/relationships/hyperlink" Target="https://extension.missouri.edu/publications/g672" TargetMode="External"/><Relationship Id="rId1520" Type="http://schemas.openxmlformats.org/officeDocument/2006/relationships/hyperlink" Target="https://extension.missouri.edu/publications/g672" TargetMode="External"/><Relationship Id="rId3278" Type="http://schemas.openxmlformats.org/officeDocument/2006/relationships/hyperlink" Target="https://extension.missouri.edu/publications/g672" TargetMode="External"/><Relationship Id="rId3485" Type="http://schemas.openxmlformats.org/officeDocument/2006/relationships/hyperlink" Target="https://extension.missouri.edu/publications/g672" TargetMode="External"/><Relationship Id="rId3692" Type="http://schemas.openxmlformats.org/officeDocument/2006/relationships/hyperlink" Target="https://extension.missouri.edu/publications/g672" TargetMode="External"/><Relationship Id="rId199" Type="http://schemas.openxmlformats.org/officeDocument/2006/relationships/hyperlink" Target="https://extension.missouri.edu/publications/g672" TargetMode="External"/><Relationship Id="rId2087" Type="http://schemas.openxmlformats.org/officeDocument/2006/relationships/hyperlink" Target="https://extension.missouri.edu/publications/g672" TargetMode="External"/><Relationship Id="rId2294" Type="http://schemas.openxmlformats.org/officeDocument/2006/relationships/hyperlink" Target="https://extension.missouri.edu/publications/g672" TargetMode="External"/><Relationship Id="rId3138" Type="http://schemas.openxmlformats.org/officeDocument/2006/relationships/hyperlink" Target="https://extension.missouri.edu/publications/g672" TargetMode="External"/><Relationship Id="rId3345" Type="http://schemas.openxmlformats.org/officeDocument/2006/relationships/hyperlink" Target="https://extension.missouri.edu/publications/g672" TargetMode="External"/><Relationship Id="rId3552" Type="http://schemas.openxmlformats.org/officeDocument/2006/relationships/hyperlink" Target="https://extension.missouri.edu/publications/g672" TargetMode="External"/><Relationship Id="rId266" Type="http://schemas.openxmlformats.org/officeDocument/2006/relationships/hyperlink" Target="https://extension.missouri.edu/publications/g672" TargetMode="External"/><Relationship Id="rId473" Type="http://schemas.openxmlformats.org/officeDocument/2006/relationships/hyperlink" Target="https://extension.missouri.edu/publications/g672" TargetMode="External"/><Relationship Id="rId680" Type="http://schemas.openxmlformats.org/officeDocument/2006/relationships/hyperlink" Target="https://extension.missouri.edu/publications/g672" TargetMode="External"/><Relationship Id="rId2154" Type="http://schemas.openxmlformats.org/officeDocument/2006/relationships/hyperlink" Target="https://extension.missouri.edu/publications/g672" TargetMode="External"/><Relationship Id="rId2361" Type="http://schemas.openxmlformats.org/officeDocument/2006/relationships/hyperlink" Target="https://extension.missouri.edu/publications/g672" TargetMode="External"/><Relationship Id="rId3205" Type="http://schemas.openxmlformats.org/officeDocument/2006/relationships/hyperlink" Target="https://extension.missouri.edu/publications/g672" TargetMode="External"/><Relationship Id="rId3412" Type="http://schemas.openxmlformats.org/officeDocument/2006/relationships/hyperlink" Target="https://extension.missouri.edu/publications/g672" TargetMode="External"/><Relationship Id="rId126" Type="http://schemas.openxmlformats.org/officeDocument/2006/relationships/hyperlink" Target="https://extension.missouri.edu/publications/g672" TargetMode="External"/><Relationship Id="rId333" Type="http://schemas.openxmlformats.org/officeDocument/2006/relationships/hyperlink" Target="https://extension.missouri.edu/publications/g672" TargetMode="External"/><Relationship Id="rId540" Type="http://schemas.openxmlformats.org/officeDocument/2006/relationships/hyperlink" Target="https://extension.missouri.edu/publications/g672" TargetMode="External"/><Relationship Id="rId1170" Type="http://schemas.openxmlformats.org/officeDocument/2006/relationships/hyperlink" Target="https://extension.missouri.edu/publications/g672" TargetMode="External"/><Relationship Id="rId2014" Type="http://schemas.openxmlformats.org/officeDocument/2006/relationships/hyperlink" Target="https://extension.missouri.edu/publications/g672" TargetMode="External"/><Relationship Id="rId2221" Type="http://schemas.openxmlformats.org/officeDocument/2006/relationships/hyperlink" Target="https://extension.missouri.edu/publications/g672" TargetMode="External"/><Relationship Id="rId1030" Type="http://schemas.openxmlformats.org/officeDocument/2006/relationships/hyperlink" Target="https://extension.missouri.edu/publications/g672" TargetMode="External"/><Relationship Id="rId400" Type="http://schemas.openxmlformats.org/officeDocument/2006/relationships/hyperlink" Target="https://extension.missouri.edu/publications/g672" TargetMode="External"/><Relationship Id="rId1987" Type="http://schemas.openxmlformats.org/officeDocument/2006/relationships/hyperlink" Target="https://extension.missouri.edu/publications/g672" TargetMode="External"/><Relationship Id="rId1847" Type="http://schemas.openxmlformats.org/officeDocument/2006/relationships/hyperlink" Target="https://extension.missouri.edu/publications/g672" TargetMode="External"/><Relationship Id="rId4046" Type="http://schemas.openxmlformats.org/officeDocument/2006/relationships/hyperlink" Target="https://extension.missouri.edu/publications/g672" TargetMode="External"/><Relationship Id="rId1707" Type="http://schemas.openxmlformats.org/officeDocument/2006/relationships/hyperlink" Target="https://extension.missouri.edu/publications/g672" TargetMode="External"/><Relationship Id="rId3062" Type="http://schemas.openxmlformats.org/officeDocument/2006/relationships/hyperlink" Target="https://extension.missouri.edu/publications/g672" TargetMode="External"/><Relationship Id="rId190" Type="http://schemas.openxmlformats.org/officeDocument/2006/relationships/hyperlink" Target="https://extension.missouri.edu/publications/g672" TargetMode="External"/><Relationship Id="rId1914" Type="http://schemas.openxmlformats.org/officeDocument/2006/relationships/hyperlink" Target="https://extension.missouri.edu/publications/g672" TargetMode="External"/><Relationship Id="rId3879" Type="http://schemas.openxmlformats.org/officeDocument/2006/relationships/hyperlink" Target="https://extension.missouri.edu/publications/g672" TargetMode="External"/><Relationship Id="rId2688" Type="http://schemas.openxmlformats.org/officeDocument/2006/relationships/hyperlink" Target="https://extension.missouri.edu/publications/g672" TargetMode="External"/><Relationship Id="rId2895" Type="http://schemas.openxmlformats.org/officeDocument/2006/relationships/hyperlink" Target="https://extension.missouri.edu/publications/g672" TargetMode="External"/><Relationship Id="rId3739" Type="http://schemas.openxmlformats.org/officeDocument/2006/relationships/hyperlink" Target="https://extension.missouri.edu/publications/g672" TargetMode="External"/><Relationship Id="rId3946" Type="http://schemas.openxmlformats.org/officeDocument/2006/relationships/hyperlink" Target="https://extension.missouri.edu/publications/g672" TargetMode="External"/><Relationship Id="rId867" Type="http://schemas.openxmlformats.org/officeDocument/2006/relationships/hyperlink" Target="https://extension.missouri.edu/publications/g672" TargetMode="External"/><Relationship Id="rId1497" Type="http://schemas.openxmlformats.org/officeDocument/2006/relationships/hyperlink" Target="https://extension.missouri.edu/publications/g672" TargetMode="External"/><Relationship Id="rId2548" Type="http://schemas.openxmlformats.org/officeDocument/2006/relationships/hyperlink" Target="https://extension.missouri.edu/publications/g672" TargetMode="External"/><Relationship Id="rId2755" Type="http://schemas.openxmlformats.org/officeDocument/2006/relationships/hyperlink" Target="https://extension.missouri.edu/publications/g672" TargetMode="External"/><Relationship Id="rId2962" Type="http://schemas.openxmlformats.org/officeDocument/2006/relationships/hyperlink" Target="https://extension.missouri.edu/publications/g672" TargetMode="External"/><Relationship Id="rId3806" Type="http://schemas.openxmlformats.org/officeDocument/2006/relationships/hyperlink" Target="https://extension.missouri.edu/publications/g672" TargetMode="External"/><Relationship Id="rId727" Type="http://schemas.openxmlformats.org/officeDocument/2006/relationships/hyperlink" Target="https://extension.missouri.edu/publications/g672" TargetMode="External"/><Relationship Id="rId934" Type="http://schemas.openxmlformats.org/officeDocument/2006/relationships/hyperlink" Target="https://extension.missouri.edu/publications/g672" TargetMode="External"/><Relationship Id="rId1357" Type="http://schemas.openxmlformats.org/officeDocument/2006/relationships/hyperlink" Target="https://extension.missouri.edu/publications/g672" TargetMode="External"/><Relationship Id="rId1564" Type="http://schemas.openxmlformats.org/officeDocument/2006/relationships/hyperlink" Target="https://extension.missouri.edu/publications/g672" TargetMode="External"/><Relationship Id="rId1771" Type="http://schemas.openxmlformats.org/officeDocument/2006/relationships/hyperlink" Target="https://extension.missouri.edu/publications/g672" TargetMode="External"/><Relationship Id="rId2408" Type="http://schemas.openxmlformats.org/officeDocument/2006/relationships/hyperlink" Target="https://extension.missouri.edu/publications/g672" TargetMode="External"/><Relationship Id="rId2615" Type="http://schemas.openxmlformats.org/officeDocument/2006/relationships/hyperlink" Target="https://extension.missouri.edu/publications/g672" TargetMode="External"/><Relationship Id="rId2822" Type="http://schemas.openxmlformats.org/officeDocument/2006/relationships/hyperlink" Target="https://extension.missouri.edu/publications/g672" TargetMode="External"/><Relationship Id="rId63" Type="http://schemas.openxmlformats.org/officeDocument/2006/relationships/hyperlink" Target="https://extension.missouri.edu/publications/g672" TargetMode="External"/><Relationship Id="rId1217" Type="http://schemas.openxmlformats.org/officeDocument/2006/relationships/hyperlink" Target="https://extension.missouri.edu/publications/g672" TargetMode="External"/><Relationship Id="rId1424" Type="http://schemas.openxmlformats.org/officeDocument/2006/relationships/hyperlink" Target="https://extension.missouri.edu/publications/g672" TargetMode="External"/><Relationship Id="rId1631" Type="http://schemas.openxmlformats.org/officeDocument/2006/relationships/hyperlink" Target="https://extension.missouri.edu/publications/g672" TargetMode="External"/><Relationship Id="rId3389" Type="http://schemas.openxmlformats.org/officeDocument/2006/relationships/hyperlink" Target="https://extension.missouri.edu/publications/g672" TargetMode="External"/><Relationship Id="rId3596" Type="http://schemas.openxmlformats.org/officeDocument/2006/relationships/hyperlink" Target="https://extension.missouri.edu/publications/g672" TargetMode="External"/><Relationship Id="rId2198" Type="http://schemas.openxmlformats.org/officeDocument/2006/relationships/hyperlink" Target="https://extension.missouri.edu/publications/g672" TargetMode="External"/><Relationship Id="rId3249" Type="http://schemas.openxmlformats.org/officeDocument/2006/relationships/hyperlink" Target="https://extension.missouri.edu/publications/g672" TargetMode="External"/><Relationship Id="rId3456" Type="http://schemas.openxmlformats.org/officeDocument/2006/relationships/hyperlink" Target="https://extension.missouri.edu/publications/g672" TargetMode="External"/><Relationship Id="rId377" Type="http://schemas.openxmlformats.org/officeDocument/2006/relationships/hyperlink" Target="https://extension.missouri.edu/publications/g672" TargetMode="External"/><Relationship Id="rId584" Type="http://schemas.openxmlformats.org/officeDocument/2006/relationships/hyperlink" Target="https://extension.missouri.edu/publications/g672" TargetMode="External"/><Relationship Id="rId2058" Type="http://schemas.openxmlformats.org/officeDocument/2006/relationships/hyperlink" Target="https://extension.missouri.edu/publications/g672" TargetMode="External"/><Relationship Id="rId2265" Type="http://schemas.openxmlformats.org/officeDocument/2006/relationships/hyperlink" Target="https://extension.missouri.edu/publications/g672" TargetMode="External"/><Relationship Id="rId3109" Type="http://schemas.openxmlformats.org/officeDocument/2006/relationships/hyperlink" Target="https://extension.missouri.edu/publications/g672" TargetMode="External"/><Relationship Id="rId3663" Type="http://schemas.openxmlformats.org/officeDocument/2006/relationships/hyperlink" Target="https://extension.missouri.edu/publications/g672" TargetMode="External"/><Relationship Id="rId3870" Type="http://schemas.openxmlformats.org/officeDocument/2006/relationships/hyperlink" Target="https://extension.missouri.edu/publications/g672" TargetMode="External"/><Relationship Id="rId237" Type="http://schemas.openxmlformats.org/officeDocument/2006/relationships/hyperlink" Target="https://extension.missouri.edu/publications/g672" TargetMode="External"/><Relationship Id="rId791" Type="http://schemas.openxmlformats.org/officeDocument/2006/relationships/hyperlink" Target="https://extension.missouri.edu/publications/g672" TargetMode="External"/><Relationship Id="rId1074" Type="http://schemas.openxmlformats.org/officeDocument/2006/relationships/hyperlink" Target="https://extension.missouri.edu/publications/g672" TargetMode="External"/><Relationship Id="rId2472" Type="http://schemas.openxmlformats.org/officeDocument/2006/relationships/hyperlink" Target="https://extension.missouri.edu/publications/g672" TargetMode="External"/><Relationship Id="rId3316" Type="http://schemas.openxmlformats.org/officeDocument/2006/relationships/hyperlink" Target="https://extension.missouri.edu/publications/g672" TargetMode="External"/><Relationship Id="rId3523" Type="http://schemas.openxmlformats.org/officeDocument/2006/relationships/hyperlink" Target="https://extension.missouri.edu/publications/g672" TargetMode="External"/><Relationship Id="rId3730" Type="http://schemas.openxmlformats.org/officeDocument/2006/relationships/hyperlink" Target="https://extension.missouri.edu/publications/g672" TargetMode="External"/><Relationship Id="rId444" Type="http://schemas.openxmlformats.org/officeDocument/2006/relationships/hyperlink" Target="https://extension.missouri.edu/publications/g672" TargetMode="External"/><Relationship Id="rId651" Type="http://schemas.openxmlformats.org/officeDocument/2006/relationships/hyperlink" Target="https://extension.missouri.edu/publications/g672" TargetMode="External"/><Relationship Id="rId1281" Type="http://schemas.openxmlformats.org/officeDocument/2006/relationships/hyperlink" Target="https://extension.missouri.edu/publications/g672" TargetMode="External"/><Relationship Id="rId2125" Type="http://schemas.openxmlformats.org/officeDocument/2006/relationships/hyperlink" Target="https://extension.missouri.edu/publications/g672" TargetMode="External"/><Relationship Id="rId2332" Type="http://schemas.openxmlformats.org/officeDocument/2006/relationships/hyperlink" Target="https://extension.missouri.edu/publications/g672" TargetMode="External"/><Relationship Id="rId304" Type="http://schemas.openxmlformats.org/officeDocument/2006/relationships/hyperlink" Target="https://extension.missouri.edu/publications/g672" TargetMode="External"/><Relationship Id="rId511" Type="http://schemas.openxmlformats.org/officeDocument/2006/relationships/hyperlink" Target="https://extension.missouri.edu/publications/g672" TargetMode="External"/><Relationship Id="rId1141" Type="http://schemas.openxmlformats.org/officeDocument/2006/relationships/hyperlink" Target="https://extension.missouri.edu/publications/g672" TargetMode="External"/><Relationship Id="rId1001" Type="http://schemas.openxmlformats.org/officeDocument/2006/relationships/hyperlink" Target="https://extension.missouri.edu/publications/g672" TargetMode="External"/><Relationship Id="rId1958" Type="http://schemas.openxmlformats.org/officeDocument/2006/relationships/hyperlink" Target="https://extension.missouri.edu/publications/g672" TargetMode="External"/><Relationship Id="rId3173" Type="http://schemas.openxmlformats.org/officeDocument/2006/relationships/hyperlink" Target="https://extension.missouri.edu/publications/g672" TargetMode="External"/><Relationship Id="rId3380" Type="http://schemas.openxmlformats.org/officeDocument/2006/relationships/hyperlink" Target="https://extension.missouri.edu/publications/g672" TargetMode="External"/><Relationship Id="rId4017" Type="http://schemas.openxmlformats.org/officeDocument/2006/relationships/hyperlink" Target="https://extension.missouri.edu/publications/g672" TargetMode="External"/><Relationship Id="rId1818" Type="http://schemas.openxmlformats.org/officeDocument/2006/relationships/hyperlink" Target="https://extension.missouri.edu/publications/g672" TargetMode="External"/><Relationship Id="rId3033" Type="http://schemas.openxmlformats.org/officeDocument/2006/relationships/hyperlink" Target="https://extension.missouri.edu/publications/g672" TargetMode="External"/><Relationship Id="rId3240" Type="http://schemas.openxmlformats.org/officeDocument/2006/relationships/hyperlink" Target="https://extension.missouri.edu/publications/g672" TargetMode="External"/><Relationship Id="rId161" Type="http://schemas.openxmlformats.org/officeDocument/2006/relationships/hyperlink" Target="https://extension.missouri.edu/publications/g672" TargetMode="External"/><Relationship Id="rId2799" Type="http://schemas.openxmlformats.org/officeDocument/2006/relationships/hyperlink" Target="https://extension.missouri.edu/publications/g672" TargetMode="External"/><Relationship Id="rId3100" Type="http://schemas.openxmlformats.org/officeDocument/2006/relationships/hyperlink" Target="https://extension.missouri.edu/publications/g672" TargetMode="External"/><Relationship Id="rId978" Type="http://schemas.openxmlformats.org/officeDocument/2006/relationships/hyperlink" Target="https://extension.missouri.edu/publications/g672" TargetMode="External"/><Relationship Id="rId2659" Type="http://schemas.openxmlformats.org/officeDocument/2006/relationships/hyperlink" Target="https://extension.missouri.edu/publications/g672" TargetMode="External"/><Relationship Id="rId2866" Type="http://schemas.openxmlformats.org/officeDocument/2006/relationships/hyperlink" Target="https://extension.missouri.edu/publications/g672" TargetMode="External"/><Relationship Id="rId3917" Type="http://schemas.openxmlformats.org/officeDocument/2006/relationships/hyperlink" Target="https://extension.missouri.edu/publications/g672" TargetMode="External"/><Relationship Id="rId838" Type="http://schemas.openxmlformats.org/officeDocument/2006/relationships/hyperlink" Target="https://extension.missouri.edu/publications/g672" TargetMode="External"/><Relationship Id="rId1468" Type="http://schemas.openxmlformats.org/officeDocument/2006/relationships/hyperlink" Target="https://extension.missouri.edu/publications/g672" TargetMode="External"/><Relationship Id="rId1675" Type="http://schemas.openxmlformats.org/officeDocument/2006/relationships/hyperlink" Target="https://extension.missouri.edu/publications/g672" TargetMode="External"/><Relationship Id="rId1882" Type="http://schemas.openxmlformats.org/officeDocument/2006/relationships/hyperlink" Target="https://extension.missouri.edu/publications/g672" TargetMode="External"/><Relationship Id="rId2519" Type="http://schemas.openxmlformats.org/officeDocument/2006/relationships/hyperlink" Target="https://extension.missouri.edu/publications/g672" TargetMode="External"/><Relationship Id="rId2726" Type="http://schemas.openxmlformats.org/officeDocument/2006/relationships/hyperlink" Target="https://extension.missouri.edu/publications/g672" TargetMode="External"/><Relationship Id="rId4081" Type="http://schemas.openxmlformats.org/officeDocument/2006/relationships/hyperlink" Target="https://extension.missouri.edu/publications/g672" TargetMode="External"/><Relationship Id="rId1328" Type="http://schemas.openxmlformats.org/officeDocument/2006/relationships/hyperlink" Target="https://extension.missouri.edu/publications/g672" TargetMode="External"/><Relationship Id="rId1535" Type="http://schemas.openxmlformats.org/officeDocument/2006/relationships/hyperlink" Target="https://extension.missouri.edu/publications/g672" TargetMode="External"/><Relationship Id="rId2933" Type="http://schemas.openxmlformats.org/officeDocument/2006/relationships/hyperlink" Target="https://extension.missouri.edu/publications/g672" TargetMode="External"/><Relationship Id="rId905" Type="http://schemas.openxmlformats.org/officeDocument/2006/relationships/hyperlink" Target="https://extension.missouri.edu/publications/g672" TargetMode="External"/><Relationship Id="rId1742" Type="http://schemas.openxmlformats.org/officeDocument/2006/relationships/hyperlink" Target="https://extension.missouri.edu/publications/g672" TargetMode="External"/><Relationship Id="rId34" Type="http://schemas.openxmlformats.org/officeDocument/2006/relationships/hyperlink" Target="https://extension.missouri.edu/publications/g672" TargetMode="External"/><Relationship Id="rId1602" Type="http://schemas.openxmlformats.org/officeDocument/2006/relationships/hyperlink" Target="https://extension.missouri.edu/publications/g672" TargetMode="External"/><Relationship Id="rId3567" Type="http://schemas.openxmlformats.org/officeDocument/2006/relationships/hyperlink" Target="https://extension.missouri.edu/publications/g672" TargetMode="External"/><Relationship Id="rId3774" Type="http://schemas.openxmlformats.org/officeDocument/2006/relationships/hyperlink" Target="https://extension.missouri.edu/publications/g672" TargetMode="External"/><Relationship Id="rId3981" Type="http://schemas.openxmlformats.org/officeDocument/2006/relationships/hyperlink" Target="https://extension.missouri.edu/publications/g672" TargetMode="External"/><Relationship Id="rId488" Type="http://schemas.openxmlformats.org/officeDocument/2006/relationships/hyperlink" Target="https://extension.missouri.edu/publications/g672" TargetMode="External"/><Relationship Id="rId695" Type="http://schemas.openxmlformats.org/officeDocument/2006/relationships/hyperlink" Target="https://extension.missouri.edu/publications/g672" TargetMode="External"/><Relationship Id="rId2169" Type="http://schemas.openxmlformats.org/officeDocument/2006/relationships/hyperlink" Target="https://extension.missouri.edu/publications/g672" TargetMode="External"/><Relationship Id="rId2376" Type="http://schemas.openxmlformats.org/officeDocument/2006/relationships/hyperlink" Target="https://extension.missouri.edu/publications/g672" TargetMode="External"/><Relationship Id="rId2583" Type="http://schemas.openxmlformats.org/officeDocument/2006/relationships/hyperlink" Target="https://extension.missouri.edu/publications/g672" TargetMode="External"/><Relationship Id="rId2790" Type="http://schemas.openxmlformats.org/officeDocument/2006/relationships/hyperlink" Target="https://extension.missouri.edu/publications/g672" TargetMode="External"/><Relationship Id="rId3427" Type="http://schemas.openxmlformats.org/officeDocument/2006/relationships/hyperlink" Target="https://extension.missouri.edu/publications/g672" TargetMode="External"/><Relationship Id="rId3634" Type="http://schemas.openxmlformats.org/officeDocument/2006/relationships/hyperlink" Target="https://extension.missouri.edu/publications/g672" TargetMode="External"/><Relationship Id="rId3841" Type="http://schemas.openxmlformats.org/officeDocument/2006/relationships/hyperlink" Target="https://extension.missouri.edu/publications/g672" TargetMode="External"/><Relationship Id="rId348" Type="http://schemas.openxmlformats.org/officeDocument/2006/relationships/hyperlink" Target="https://extension.missouri.edu/publications/g672" TargetMode="External"/><Relationship Id="rId555" Type="http://schemas.openxmlformats.org/officeDocument/2006/relationships/hyperlink" Target="https://extension.missouri.edu/publications/g672" TargetMode="External"/><Relationship Id="rId762" Type="http://schemas.openxmlformats.org/officeDocument/2006/relationships/hyperlink" Target="https://extension.missouri.edu/publications/g672" TargetMode="External"/><Relationship Id="rId1185" Type="http://schemas.openxmlformats.org/officeDocument/2006/relationships/hyperlink" Target="https://extension.missouri.edu/publications/g672" TargetMode="External"/><Relationship Id="rId1392" Type="http://schemas.openxmlformats.org/officeDocument/2006/relationships/hyperlink" Target="https://extension.missouri.edu/publications/g672" TargetMode="External"/><Relationship Id="rId2029" Type="http://schemas.openxmlformats.org/officeDocument/2006/relationships/hyperlink" Target="https://extension.missouri.edu/publications/g672" TargetMode="External"/><Relationship Id="rId2236" Type="http://schemas.openxmlformats.org/officeDocument/2006/relationships/hyperlink" Target="https://extension.missouri.edu/publications/g672" TargetMode="External"/><Relationship Id="rId2443" Type="http://schemas.openxmlformats.org/officeDocument/2006/relationships/hyperlink" Target="https://extension.missouri.edu/publications/g672" TargetMode="External"/><Relationship Id="rId2650" Type="http://schemas.openxmlformats.org/officeDocument/2006/relationships/hyperlink" Target="https://extension.missouri.edu/publications/g672" TargetMode="External"/><Relationship Id="rId3701" Type="http://schemas.openxmlformats.org/officeDocument/2006/relationships/hyperlink" Target="https://extension.missouri.edu/publications/g672" TargetMode="External"/><Relationship Id="rId208" Type="http://schemas.openxmlformats.org/officeDocument/2006/relationships/hyperlink" Target="https://extension.missouri.edu/publications/g672" TargetMode="External"/><Relationship Id="rId415" Type="http://schemas.openxmlformats.org/officeDocument/2006/relationships/hyperlink" Target="https://extension.missouri.edu/publications/g672" TargetMode="External"/><Relationship Id="rId622" Type="http://schemas.openxmlformats.org/officeDocument/2006/relationships/hyperlink" Target="https://extension.missouri.edu/publications/g672" TargetMode="External"/><Relationship Id="rId1045" Type="http://schemas.openxmlformats.org/officeDocument/2006/relationships/hyperlink" Target="https://extension.missouri.edu/publications/g672" TargetMode="External"/><Relationship Id="rId1252" Type="http://schemas.openxmlformats.org/officeDocument/2006/relationships/hyperlink" Target="https://extension.missouri.edu/publications/g672" TargetMode="External"/><Relationship Id="rId2303" Type="http://schemas.openxmlformats.org/officeDocument/2006/relationships/hyperlink" Target="https://extension.missouri.edu/publications/g672" TargetMode="External"/><Relationship Id="rId2510" Type="http://schemas.openxmlformats.org/officeDocument/2006/relationships/hyperlink" Target="https://extension.missouri.edu/publications/g672" TargetMode="External"/><Relationship Id="rId1112" Type="http://schemas.openxmlformats.org/officeDocument/2006/relationships/hyperlink" Target="https://extension.missouri.edu/publications/g672" TargetMode="External"/><Relationship Id="rId3077" Type="http://schemas.openxmlformats.org/officeDocument/2006/relationships/hyperlink" Target="https://extension.missouri.edu/publications/g672" TargetMode="External"/><Relationship Id="rId3284" Type="http://schemas.openxmlformats.org/officeDocument/2006/relationships/hyperlink" Target="https://extension.missouri.edu/publications/g672" TargetMode="External"/><Relationship Id="rId1929" Type="http://schemas.openxmlformats.org/officeDocument/2006/relationships/hyperlink" Target="https://extension.missouri.edu/publications/g672" TargetMode="External"/><Relationship Id="rId2093" Type="http://schemas.openxmlformats.org/officeDocument/2006/relationships/hyperlink" Target="https://extension.missouri.edu/publications/g672" TargetMode="External"/><Relationship Id="rId3491" Type="http://schemas.openxmlformats.org/officeDocument/2006/relationships/hyperlink" Target="https://extension.missouri.edu/publications/g672" TargetMode="External"/><Relationship Id="rId3144" Type="http://schemas.openxmlformats.org/officeDocument/2006/relationships/hyperlink" Target="https://extension.missouri.edu/publications/g672" TargetMode="External"/><Relationship Id="rId3351" Type="http://schemas.openxmlformats.org/officeDocument/2006/relationships/hyperlink" Target="https://extension.missouri.edu/publications/g672" TargetMode="External"/><Relationship Id="rId272" Type="http://schemas.openxmlformats.org/officeDocument/2006/relationships/hyperlink" Target="https://extension.missouri.edu/publications/g672" TargetMode="External"/><Relationship Id="rId2160" Type="http://schemas.openxmlformats.org/officeDocument/2006/relationships/hyperlink" Target="https://extension.missouri.edu/publications/g672" TargetMode="External"/><Relationship Id="rId3004" Type="http://schemas.openxmlformats.org/officeDocument/2006/relationships/hyperlink" Target="https://extension.missouri.edu/publications/g672" TargetMode="External"/><Relationship Id="rId3211" Type="http://schemas.openxmlformats.org/officeDocument/2006/relationships/hyperlink" Target="https://extension.missouri.edu/publications/g672" TargetMode="External"/><Relationship Id="rId132" Type="http://schemas.openxmlformats.org/officeDocument/2006/relationships/hyperlink" Target="https://extension.missouri.edu/publications/g672" TargetMode="External"/><Relationship Id="rId2020" Type="http://schemas.openxmlformats.org/officeDocument/2006/relationships/hyperlink" Target="https://extension.missouri.edu/publications/g672" TargetMode="External"/><Relationship Id="rId1579" Type="http://schemas.openxmlformats.org/officeDocument/2006/relationships/hyperlink" Target="https://extension.missouri.edu/publications/g672" TargetMode="External"/><Relationship Id="rId2977" Type="http://schemas.openxmlformats.org/officeDocument/2006/relationships/hyperlink" Target="https://extension.missouri.edu/publications/g672" TargetMode="External"/><Relationship Id="rId949" Type="http://schemas.openxmlformats.org/officeDocument/2006/relationships/hyperlink" Target="https://extension.missouri.edu/publications/g672" TargetMode="External"/><Relationship Id="rId1786" Type="http://schemas.openxmlformats.org/officeDocument/2006/relationships/hyperlink" Target="https://extension.missouri.edu/publications/g672" TargetMode="External"/><Relationship Id="rId1993" Type="http://schemas.openxmlformats.org/officeDocument/2006/relationships/hyperlink" Target="https://extension.missouri.edu/publications/g672" TargetMode="External"/><Relationship Id="rId2837" Type="http://schemas.openxmlformats.org/officeDocument/2006/relationships/hyperlink" Target="https://extension.missouri.edu/publications/g672" TargetMode="External"/><Relationship Id="rId4052" Type="http://schemas.openxmlformats.org/officeDocument/2006/relationships/hyperlink" Target="https://extension.missouri.edu/publications/g672" TargetMode="External"/><Relationship Id="rId78" Type="http://schemas.openxmlformats.org/officeDocument/2006/relationships/hyperlink" Target="https://extension.missouri.edu/publications/g672" TargetMode="External"/><Relationship Id="rId809" Type="http://schemas.openxmlformats.org/officeDocument/2006/relationships/hyperlink" Target="https://extension.missouri.edu/publications/g672" TargetMode="External"/><Relationship Id="rId1439" Type="http://schemas.openxmlformats.org/officeDocument/2006/relationships/hyperlink" Target="https://extension.missouri.edu/publications/g672" TargetMode="External"/><Relationship Id="rId1646" Type="http://schemas.openxmlformats.org/officeDocument/2006/relationships/hyperlink" Target="https://extension.missouri.edu/publications/g672" TargetMode="External"/><Relationship Id="rId1853" Type="http://schemas.openxmlformats.org/officeDocument/2006/relationships/hyperlink" Target="https://extension.missouri.edu/publications/g672" TargetMode="External"/><Relationship Id="rId2904" Type="http://schemas.openxmlformats.org/officeDocument/2006/relationships/hyperlink" Target="https://extension.missouri.edu/publications/g672" TargetMode="External"/><Relationship Id="rId1506" Type="http://schemas.openxmlformats.org/officeDocument/2006/relationships/hyperlink" Target="https://extension.missouri.edu/publications/g672" TargetMode="External"/><Relationship Id="rId1713" Type="http://schemas.openxmlformats.org/officeDocument/2006/relationships/hyperlink" Target="https://extension.missouri.edu/publications/g672" TargetMode="External"/><Relationship Id="rId1920" Type="http://schemas.openxmlformats.org/officeDocument/2006/relationships/hyperlink" Target="https://extension.missouri.edu/publications/g672" TargetMode="External"/><Relationship Id="rId3678" Type="http://schemas.openxmlformats.org/officeDocument/2006/relationships/hyperlink" Target="https://extension.missouri.edu/publications/g672" TargetMode="External"/><Relationship Id="rId3885" Type="http://schemas.openxmlformats.org/officeDocument/2006/relationships/hyperlink" Target="https://extension.missouri.edu/publications/g672" TargetMode="External"/><Relationship Id="rId599" Type="http://schemas.openxmlformats.org/officeDocument/2006/relationships/hyperlink" Target="https://extension.missouri.edu/publications/g672" TargetMode="External"/><Relationship Id="rId2487" Type="http://schemas.openxmlformats.org/officeDocument/2006/relationships/hyperlink" Target="https://extension.missouri.edu/publications/g672" TargetMode="External"/><Relationship Id="rId2694" Type="http://schemas.openxmlformats.org/officeDocument/2006/relationships/hyperlink" Target="https://extension.missouri.edu/publications/g672" TargetMode="External"/><Relationship Id="rId3538" Type="http://schemas.openxmlformats.org/officeDocument/2006/relationships/hyperlink" Target="https://extension.missouri.edu/publications/g672" TargetMode="External"/><Relationship Id="rId3745" Type="http://schemas.openxmlformats.org/officeDocument/2006/relationships/hyperlink" Target="https://extension.missouri.edu/publications/g672" TargetMode="External"/><Relationship Id="rId459" Type="http://schemas.openxmlformats.org/officeDocument/2006/relationships/hyperlink" Target="https://extension.missouri.edu/publications/g672" TargetMode="External"/><Relationship Id="rId666" Type="http://schemas.openxmlformats.org/officeDocument/2006/relationships/hyperlink" Target="https://extension.missouri.edu/publications/g672" TargetMode="External"/><Relationship Id="rId873" Type="http://schemas.openxmlformats.org/officeDocument/2006/relationships/hyperlink" Target="https://extension.missouri.edu/publications/g672" TargetMode="External"/><Relationship Id="rId1089" Type="http://schemas.openxmlformats.org/officeDocument/2006/relationships/hyperlink" Target="https://extension.missouri.edu/publications/g672" TargetMode="External"/><Relationship Id="rId1296" Type="http://schemas.openxmlformats.org/officeDocument/2006/relationships/hyperlink" Target="https://extension.missouri.edu/publications/g672" TargetMode="External"/><Relationship Id="rId2347" Type="http://schemas.openxmlformats.org/officeDocument/2006/relationships/hyperlink" Target="https://extension.missouri.edu/publications/g672" TargetMode="External"/><Relationship Id="rId2554" Type="http://schemas.openxmlformats.org/officeDocument/2006/relationships/hyperlink" Target="https://extension.missouri.edu/publications/g672" TargetMode="External"/><Relationship Id="rId3952" Type="http://schemas.openxmlformats.org/officeDocument/2006/relationships/hyperlink" Target="https://extension.missouri.edu/publications/g672" TargetMode="External"/><Relationship Id="rId319" Type="http://schemas.openxmlformats.org/officeDocument/2006/relationships/hyperlink" Target="https://extension.missouri.edu/publications/g672" TargetMode="External"/><Relationship Id="rId526" Type="http://schemas.openxmlformats.org/officeDocument/2006/relationships/hyperlink" Target="https://extension.missouri.edu/publications/g672" TargetMode="External"/><Relationship Id="rId1156" Type="http://schemas.openxmlformats.org/officeDocument/2006/relationships/hyperlink" Target="https://extension.missouri.edu/publications/g672" TargetMode="External"/><Relationship Id="rId1363" Type="http://schemas.openxmlformats.org/officeDocument/2006/relationships/hyperlink" Target="https://extension.missouri.edu/publications/g672" TargetMode="External"/><Relationship Id="rId2207" Type="http://schemas.openxmlformats.org/officeDocument/2006/relationships/hyperlink" Target="https://extension.missouri.edu/publications/g672" TargetMode="External"/><Relationship Id="rId2761" Type="http://schemas.openxmlformats.org/officeDocument/2006/relationships/hyperlink" Target="https://extension.missouri.edu/publications/g672" TargetMode="External"/><Relationship Id="rId3605" Type="http://schemas.openxmlformats.org/officeDocument/2006/relationships/hyperlink" Target="https://extension.missouri.edu/publications/g672" TargetMode="External"/><Relationship Id="rId3812" Type="http://schemas.openxmlformats.org/officeDocument/2006/relationships/hyperlink" Target="https://extension.missouri.edu/publications/g672" TargetMode="External"/><Relationship Id="rId733" Type="http://schemas.openxmlformats.org/officeDocument/2006/relationships/hyperlink" Target="https://extension.missouri.edu/publications/g672" TargetMode="External"/><Relationship Id="rId940" Type="http://schemas.openxmlformats.org/officeDocument/2006/relationships/hyperlink" Target="https://extension.missouri.edu/publications/g672" TargetMode="External"/><Relationship Id="rId1016" Type="http://schemas.openxmlformats.org/officeDocument/2006/relationships/hyperlink" Target="https://extension.missouri.edu/publications/g672" TargetMode="External"/><Relationship Id="rId1570" Type="http://schemas.openxmlformats.org/officeDocument/2006/relationships/hyperlink" Target="https://extension.missouri.edu/publications/g672" TargetMode="External"/><Relationship Id="rId2414" Type="http://schemas.openxmlformats.org/officeDocument/2006/relationships/hyperlink" Target="https://extension.missouri.edu/publications/g672" TargetMode="External"/><Relationship Id="rId2621" Type="http://schemas.openxmlformats.org/officeDocument/2006/relationships/hyperlink" Target="https://extension.missouri.edu/publications/g672" TargetMode="External"/><Relationship Id="rId800" Type="http://schemas.openxmlformats.org/officeDocument/2006/relationships/hyperlink" Target="https://extension.missouri.edu/publications/g672" TargetMode="External"/><Relationship Id="rId1223" Type="http://schemas.openxmlformats.org/officeDocument/2006/relationships/hyperlink" Target="https://extension.missouri.edu/publications/g672" TargetMode="External"/><Relationship Id="rId1430" Type="http://schemas.openxmlformats.org/officeDocument/2006/relationships/hyperlink" Target="https://extension.missouri.edu/publications/g672" TargetMode="External"/><Relationship Id="rId3188" Type="http://schemas.openxmlformats.org/officeDocument/2006/relationships/hyperlink" Target="https://extension.missouri.edu/publications/g672" TargetMode="External"/><Relationship Id="rId3395" Type="http://schemas.openxmlformats.org/officeDocument/2006/relationships/hyperlink" Target="https://extension.missouri.edu/publications/g672" TargetMode="External"/><Relationship Id="rId3048" Type="http://schemas.openxmlformats.org/officeDocument/2006/relationships/hyperlink" Target="https://extension.missouri.edu/publications/g672" TargetMode="External"/><Relationship Id="rId3255" Type="http://schemas.openxmlformats.org/officeDocument/2006/relationships/hyperlink" Target="https://extension.missouri.edu/publications/g672" TargetMode="External"/><Relationship Id="rId3462" Type="http://schemas.openxmlformats.org/officeDocument/2006/relationships/hyperlink" Target="https://extension.missouri.edu/publications/g672" TargetMode="External"/><Relationship Id="rId176" Type="http://schemas.openxmlformats.org/officeDocument/2006/relationships/hyperlink" Target="https://extension.missouri.edu/publications/g672" TargetMode="External"/><Relationship Id="rId383" Type="http://schemas.openxmlformats.org/officeDocument/2006/relationships/hyperlink" Target="https://extension.missouri.edu/publications/g672" TargetMode="External"/><Relationship Id="rId590" Type="http://schemas.openxmlformats.org/officeDocument/2006/relationships/hyperlink" Target="https://extension.missouri.edu/publications/g672" TargetMode="External"/><Relationship Id="rId2064" Type="http://schemas.openxmlformats.org/officeDocument/2006/relationships/hyperlink" Target="https://extension.missouri.edu/publications/g672" TargetMode="External"/><Relationship Id="rId2271" Type="http://schemas.openxmlformats.org/officeDocument/2006/relationships/hyperlink" Target="https://extension.missouri.edu/publications/g672" TargetMode="External"/><Relationship Id="rId3115" Type="http://schemas.openxmlformats.org/officeDocument/2006/relationships/hyperlink" Target="https://extension.missouri.edu/publications/g672" TargetMode="External"/><Relationship Id="rId3322" Type="http://schemas.openxmlformats.org/officeDocument/2006/relationships/hyperlink" Target="https://extension.missouri.edu/publications/g672" TargetMode="External"/><Relationship Id="rId243" Type="http://schemas.openxmlformats.org/officeDocument/2006/relationships/hyperlink" Target="https://extension.missouri.edu/publications/g672" TargetMode="External"/><Relationship Id="rId450" Type="http://schemas.openxmlformats.org/officeDocument/2006/relationships/hyperlink" Target="https://extension.missouri.edu/publications/g672" TargetMode="External"/><Relationship Id="rId1080" Type="http://schemas.openxmlformats.org/officeDocument/2006/relationships/hyperlink" Target="https://extension.missouri.edu/publications/g672" TargetMode="External"/><Relationship Id="rId2131" Type="http://schemas.openxmlformats.org/officeDocument/2006/relationships/hyperlink" Target="https://extension.missouri.edu/publications/g672" TargetMode="External"/><Relationship Id="rId103" Type="http://schemas.openxmlformats.org/officeDocument/2006/relationships/hyperlink" Target="https://extension.missouri.edu/publications/g672" TargetMode="External"/><Relationship Id="rId310" Type="http://schemas.openxmlformats.org/officeDocument/2006/relationships/hyperlink" Target="https://extension.missouri.edu/publications/g672" TargetMode="External"/><Relationship Id="rId4096" Type="http://schemas.openxmlformats.org/officeDocument/2006/relationships/hyperlink" Target="https://extension.missouri.edu/publications/g692" TargetMode="External"/><Relationship Id="rId1897" Type="http://schemas.openxmlformats.org/officeDocument/2006/relationships/hyperlink" Target="https://extension.missouri.edu/publications/g672" TargetMode="External"/><Relationship Id="rId2948" Type="http://schemas.openxmlformats.org/officeDocument/2006/relationships/hyperlink" Target="https://extension.missouri.edu/publications/g672" TargetMode="External"/><Relationship Id="rId1757" Type="http://schemas.openxmlformats.org/officeDocument/2006/relationships/hyperlink" Target="https://extension.missouri.edu/publications/g672" TargetMode="External"/><Relationship Id="rId1964" Type="http://schemas.openxmlformats.org/officeDocument/2006/relationships/hyperlink" Target="https://extension.missouri.edu/publications/g672" TargetMode="External"/><Relationship Id="rId2808" Type="http://schemas.openxmlformats.org/officeDocument/2006/relationships/hyperlink" Target="https://extension.missouri.edu/publications/g672" TargetMode="External"/><Relationship Id="rId49" Type="http://schemas.openxmlformats.org/officeDocument/2006/relationships/hyperlink" Target="https://extension.missouri.edu/publications/g672" TargetMode="External"/><Relationship Id="rId1617" Type="http://schemas.openxmlformats.org/officeDocument/2006/relationships/hyperlink" Target="https://extension.missouri.edu/publications/g672" TargetMode="External"/><Relationship Id="rId1824" Type="http://schemas.openxmlformats.org/officeDocument/2006/relationships/hyperlink" Target="https://extension.missouri.edu/publications/g672" TargetMode="External"/><Relationship Id="rId4023" Type="http://schemas.openxmlformats.org/officeDocument/2006/relationships/hyperlink" Target="https://extension.missouri.edu/publications/g672" TargetMode="External"/><Relationship Id="rId3789" Type="http://schemas.openxmlformats.org/officeDocument/2006/relationships/hyperlink" Target="https://extension.missouri.edu/publications/g672" TargetMode="External"/><Relationship Id="rId2598" Type="http://schemas.openxmlformats.org/officeDocument/2006/relationships/hyperlink" Target="https://extension.missouri.edu/publications/g672" TargetMode="External"/><Relationship Id="rId3996" Type="http://schemas.openxmlformats.org/officeDocument/2006/relationships/hyperlink" Target="https://extension.missouri.edu/publications/g672" TargetMode="External"/><Relationship Id="rId3649" Type="http://schemas.openxmlformats.org/officeDocument/2006/relationships/hyperlink" Target="https://extension.missouri.edu/publications/g672" TargetMode="External"/><Relationship Id="rId3856" Type="http://schemas.openxmlformats.org/officeDocument/2006/relationships/hyperlink" Target="https://extension.missouri.edu/publications/g672" TargetMode="External"/><Relationship Id="rId777" Type="http://schemas.openxmlformats.org/officeDocument/2006/relationships/hyperlink" Target="https://extension.missouri.edu/publications/g672" TargetMode="External"/><Relationship Id="rId984" Type="http://schemas.openxmlformats.org/officeDocument/2006/relationships/hyperlink" Target="https://extension.missouri.edu/publications/g672" TargetMode="External"/><Relationship Id="rId2458" Type="http://schemas.openxmlformats.org/officeDocument/2006/relationships/hyperlink" Target="https://extension.missouri.edu/publications/g672" TargetMode="External"/><Relationship Id="rId2665" Type="http://schemas.openxmlformats.org/officeDocument/2006/relationships/hyperlink" Target="https://extension.missouri.edu/publications/g672" TargetMode="External"/><Relationship Id="rId2872" Type="http://schemas.openxmlformats.org/officeDocument/2006/relationships/hyperlink" Target="https://extension.missouri.edu/publications/g672" TargetMode="External"/><Relationship Id="rId3509" Type="http://schemas.openxmlformats.org/officeDocument/2006/relationships/hyperlink" Target="https://extension.missouri.edu/publications/g672" TargetMode="External"/><Relationship Id="rId3716" Type="http://schemas.openxmlformats.org/officeDocument/2006/relationships/hyperlink" Target="https://extension.missouri.edu/publications/g672" TargetMode="External"/><Relationship Id="rId3923" Type="http://schemas.openxmlformats.org/officeDocument/2006/relationships/hyperlink" Target="https://extension.missouri.edu/publications/g672" TargetMode="External"/><Relationship Id="rId637" Type="http://schemas.openxmlformats.org/officeDocument/2006/relationships/hyperlink" Target="https://extension.missouri.edu/publications/g672" TargetMode="External"/><Relationship Id="rId844" Type="http://schemas.openxmlformats.org/officeDocument/2006/relationships/hyperlink" Target="https://extension.missouri.edu/publications/g672" TargetMode="External"/><Relationship Id="rId1267" Type="http://schemas.openxmlformats.org/officeDocument/2006/relationships/hyperlink" Target="https://extension.missouri.edu/publications/g672" TargetMode="External"/><Relationship Id="rId1474" Type="http://schemas.openxmlformats.org/officeDocument/2006/relationships/hyperlink" Target="https://extension.missouri.edu/publications/g672" TargetMode="External"/><Relationship Id="rId1681" Type="http://schemas.openxmlformats.org/officeDocument/2006/relationships/hyperlink" Target="https://extension.missouri.edu/publications/g672" TargetMode="External"/><Relationship Id="rId2318" Type="http://schemas.openxmlformats.org/officeDocument/2006/relationships/hyperlink" Target="https://extension.missouri.edu/publications/g672" TargetMode="External"/><Relationship Id="rId2525" Type="http://schemas.openxmlformats.org/officeDocument/2006/relationships/hyperlink" Target="https://extension.missouri.edu/publications/g672" TargetMode="External"/><Relationship Id="rId2732" Type="http://schemas.openxmlformats.org/officeDocument/2006/relationships/hyperlink" Target="https://extension.missouri.edu/publications/g672" TargetMode="External"/><Relationship Id="rId704" Type="http://schemas.openxmlformats.org/officeDocument/2006/relationships/hyperlink" Target="https://extension.missouri.edu/publications/g672" TargetMode="External"/><Relationship Id="rId911" Type="http://schemas.openxmlformats.org/officeDocument/2006/relationships/hyperlink" Target="https://extension.missouri.edu/publications/g672" TargetMode="External"/><Relationship Id="rId1127" Type="http://schemas.openxmlformats.org/officeDocument/2006/relationships/hyperlink" Target="https://extension.missouri.edu/publications/g672" TargetMode="External"/><Relationship Id="rId1334" Type="http://schemas.openxmlformats.org/officeDocument/2006/relationships/hyperlink" Target="https://extension.missouri.edu/publications/g672" TargetMode="External"/><Relationship Id="rId1541" Type="http://schemas.openxmlformats.org/officeDocument/2006/relationships/hyperlink" Target="https://extension.missouri.edu/publications/g672" TargetMode="External"/><Relationship Id="rId40" Type="http://schemas.openxmlformats.org/officeDocument/2006/relationships/hyperlink" Target="https://extension.missouri.edu/publications/g672" TargetMode="External"/><Relationship Id="rId1401" Type="http://schemas.openxmlformats.org/officeDocument/2006/relationships/hyperlink" Target="https://extension.missouri.edu/publications/g672" TargetMode="External"/><Relationship Id="rId3299" Type="http://schemas.openxmlformats.org/officeDocument/2006/relationships/hyperlink" Target="https://extension.missouri.edu/publications/g672" TargetMode="External"/><Relationship Id="rId3159" Type="http://schemas.openxmlformats.org/officeDocument/2006/relationships/hyperlink" Target="https://extension.missouri.edu/publications/g672" TargetMode="External"/><Relationship Id="rId3366" Type="http://schemas.openxmlformats.org/officeDocument/2006/relationships/hyperlink" Target="https://extension.missouri.edu/publications/g672" TargetMode="External"/><Relationship Id="rId3573" Type="http://schemas.openxmlformats.org/officeDocument/2006/relationships/hyperlink" Target="https://extension.missouri.edu/publications/g672" TargetMode="External"/><Relationship Id="rId287" Type="http://schemas.openxmlformats.org/officeDocument/2006/relationships/hyperlink" Target="https://extension.missouri.edu/publications/g672" TargetMode="External"/><Relationship Id="rId494" Type="http://schemas.openxmlformats.org/officeDocument/2006/relationships/hyperlink" Target="https://extension.missouri.edu/publications/g672" TargetMode="External"/><Relationship Id="rId2175" Type="http://schemas.openxmlformats.org/officeDocument/2006/relationships/hyperlink" Target="https://extension.missouri.edu/publications/g672" TargetMode="External"/><Relationship Id="rId2382" Type="http://schemas.openxmlformats.org/officeDocument/2006/relationships/hyperlink" Target="https://extension.missouri.edu/publications/g672" TargetMode="External"/><Relationship Id="rId3019" Type="http://schemas.openxmlformats.org/officeDocument/2006/relationships/hyperlink" Target="https://extension.missouri.edu/publications/g672" TargetMode="External"/><Relationship Id="rId3226" Type="http://schemas.openxmlformats.org/officeDocument/2006/relationships/hyperlink" Target="https://extension.missouri.edu/publications/g672" TargetMode="External"/><Relationship Id="rId3780" Type="http://schemas.openxmlformats.org/officeDocument/2006/relationships/hyperlink" Target="https://extension.missouri.edu/publications/g672" TargetMode="External"/><Relationship Id="rId147" Type="http://schemas.openxmlformats.org/officeDocument/2006/relationships/hyperlink" Target="https://extension.missouri.edu/publications/g672" TargetMode="External"/><Relationship Id="rId354" Type="http://schemas.openxmlformats.org/officeDocument/2006/relationships/hyperlink" Target="https://extension.missouri.edu/publications/g672" TargetMode="External"/><Relationship Id="rId1191" Type="http://schemas.openxmlformats.org/officeDocument/2006/relationships/hyperlink" Target="https://extension.missouri.edu/publications/g672" TargetMode="External"/><Relationship Id="rId2035" Type="http://schemas.openxmlformats.org/officeDocument/2006/relationships/hyperlink" Target="https://extension.missouri.edu/publications/g672" TargetMode="External"/><Relationship Id="rId3433" Type="http://schemas.openxmlformats.org/officeDocument/2006/relationships/hyperlink" Target="https://extension.missouri.edu/publications/g672" TargetMode="External"/><Relationship Id="rId3640" Type="http://schemas.openxmlformats.org/officeDocument/2006/relationships/hyperlink" Target="https://extension.missouri.edu/publications/g672" TargetMode="External"/><Relationship Id="rId561" Type="http://schemas.openxmlformats.org/officeDocument/2006/relationships/hyperlink" Target="https://extension.missouri.edu/publications/g672" TargetMode="External"/><Relationship Id="rId2242" Type="http://schemas.openxmlformats.org/officeDocument/2006/relationships/hyperlink" Target="https://extension.missouri.edu/publications/g672" TargetMode="External"/><Relationship Id="rId3500" Type="http://schemas.openxmlformats.org/officeDocument/2006/relationships/hyperlink" Target="https://extension.missouri.edu/publications/g672" TargetMode="External"/><Relationship Id="rId214" Type="http://schemas.openxmlformats.org/officeDocument/2006/relationships/hyperlink" Target="https://extension.missouri.edu/publications/g672" TargetMode="External"/><Relationship Id="rId421" Type="http://schemas.openxmlformats.org/officeDocument/2006/relationships/hyperlink" Target="https://extension.missouri.edu/publications/g672" TargetMode="External"/><Relationship Id="rId1051" Type="http://schemas.openxmlformats.org/officeDocument/2006/relationships/hyperlink" Target="https://extension.missouri.edu/publications/g672" TargetMode="External"/><Relationship Id="rId2102" Type="http://schemas.openxmlformats.org/officeDocument/2006/relationships/hyperlink" Target="https://extension.missouri.edu/publications/g672" TargetMode="External"/><Relationship Id="rId1868" Type="http://schemas.openxmlformats.org/officeDocument/2006/relationships/hyperlink" Target="https://extension.missouri.edu/publications/g672" TargetMode="External"/><Relationship Id="rId4067" Type="http://schemas.openxmlformats.org/officeDocument/2006/relationships/hyperlink" Target="https://extension.missouri.edu/publications/g672" TargetMode="External"/><Relationship Id="rId2919" Type="http://schemas.openxmlformats.org/officeDocument/2006/relationships/hyperlink" Target="https://extension.missouri.edu/publications/g672" TargetMode="External"/><Relationship Id="rId3083" Type="http://schemas.openxmlformats.org/officeDocument/2006/relationships/hyperlink" Target="https://extension.missouri.edu/publications/g672" TargetMode="External"/><Relationship Id="rId3290" Type="http://schemas.openxmlformats.org/officeDocument/2006/relationships/hyperlink" Target="https://extension.missouri.edu/publications/g672" TargetMode="External"/><Relationship Id="rId1728" Type="http://schemas.openxmlformats.org/officeDocument/2006/relationships/hyperlink" Target="https://extension.missouri.edu/publications/g672" TargetMode="External"/><Relationship Id="rId1935" Type="http://schemas.openxmlformats.org/officeDocument/2006/relationships/hyperlink" Target="https://extension.missouri.edu/publications/g672" TargetMode="External"/><Relationship Id="rId3150" Type="http://schemas.openxmlformats.org/officeDocument/2006/relationships/hyperlink" Target="https://extension.missouri.edu/publications/g672" TargetMode="External"/><Relationship Id="rId3010" Type="http://schemas.openxmlformats.org/officeDocument/2006/relationships/hyperlink" Target="https://extension.missouri.edu/publications/g672" TargetMode="External"/><Relationship Id="rId3967" Type="http://schemas.openxmlformats.org/officeDocument/2006/relationships/hyperlink" Target="https://extension.missouri.edu/publications/g672" TargetMode="External"/><Relationship Id="rId4" Type="http://schemas.openxmlformats.org/officeDocument/2006/relationships/hyperlink" Target="https://extension.missouri.edu/publications/g672" TargetMode="External"/><Relationship Id="rId888" Type="http://schemas.openxmlformats.org/officeDocument/2006/relationships/hyperlink" Target="https://extension.missouri.edu/publications/g672" TargetMode="External"/><Relationship Id="rId2569" Type="http://schemas.openxmlformats.org/officeDocument/2006/relationships/hyperlink" Target="https://extension.missouri.edu/publications/g672" TargetMode="External"/><Relationship Id="rId2776" Type="http://schemas.openxmlformats.org/officeDocument/2006/relationships/hyperlink" Target="https://extension.missouri.edu/publications/g672" TargetMode="External"/><Relationship Id="rId2983" Type="http://schemas.openxmlformats.org/officeDocument/2006/relationships/hyperlink" Target="https://extension.missouri.edu/publications/g672" TargetMode="External"/><Relationship Id="rId3827" Type="http://schemas.openxmlformats.org/officeDocument/2006/relationships/hyperlink" Target="https://extension.missouri.edu/publications/g672" TargetMode="External"/><Relationship Id="rId748" Type="http://schemas.openxmlformats.org/officeDocument/2006/relationships/hyperlink" Target="https://extension.missouri.edu/publications/g672" TargetMode="External"/><Relationship Id="rId955" Type="http://schemas.openxmlformats.org/officeDocument/2006/relationships/hyperlink" Target="https://extension.missouri.edu/publications/g672" TargetMode="External"/><Relationship Id="rId1378" Type="http://schemas.openxmlformats.org/officeDocument/2006/relationships/hyperlink" Target="https://extension.missouri.edu/publications/g672" TargetMode="External"/><Relationship Id="rId1585" Type="http://schemas.openxmlformats.org/officeDocument/2006/relationships/hyperlink" Target="https://extension.missouri.edu/publications/g672" TargetMode="External"/><Relationship Id="rId1792" Type="http://schemas.openxmlformats.org/officeDocument/2006/relationships/hyperlink" Target="https://extension.missouri.edu/publications/g672" TargetMode="External"/><Relationship Id="rId2429" Type="http://schemas.openxmlformats.org/officeDocument/2006/relationships/hyperlink" Target="https://extension.missouri.edu/publications/g672" TargetMode="External"/><Relationship Id="rId2636" Type="http://schemas.openxmlformats.org/officeDocument/2006/relationships/hyperlink" Target="https://extension.missouri.edu/publications/g672" TargetMode="External"/><Relationship Id="rId2843" Type="http://schemas.openxmlformats.org/officeDocument/2006/relationships/hyperlink" Target="https://extension.missouri.edu/publications/g672" TargetMode="External"/><Relationship Id="rId84" Type="http://schemas.openxmlformats.org/officeDocument/2006/relationships/hyperlink" Target="https://extension.missouri.edu/publications/g672" TargetMode="External"/><Relationship Id="rId608" Type="http://schemas.openxmlformats.org/officeDocument/2006/relationships/hyperlink" Target="https://extension.missouri.edu/publications/g672" TargetMode="External"/><Relationship Id="rId815" Type="http://schemas.openxmlformats.org/officeDocument/2006/relationships/hyperlink" Target="https://extension.missouri.edu/publications/g672" TargetMode="External"/><Relationship Id="rId1238" Type="http://schemas.openxmlformats.org/officeDocument/2006/relationships/hyperlink" Target="https://extension.missouri.edu/publications/g672" TargetMode="External"/><Relationship Id="rId1445" Type="http://schemas.openxmlformats.org/officeDocument/2006/relationships/hyperlink" Target="https://extension.missouri.edu/publications/g672" TargetMode="External"/><Relationship Id="rId1652" Type="http://schemas.openxmlformats.org/officeDocument/2006/relationships/hyperlink" Target="https://extension.missouri.edu/publications/g672" TargetMode="External"/><Relationship Id="rId1305" Type="http://schemas.openxmlformats.org/officeDocument/2006/relationships/hyperlink" Target="https://extension.missouri.edu/publications/g672" TargetMode="External"/><Relationship Id="rId2703" Type="http://schemas.openxmlformats.org/officeDocument/2006/relationships/hyperlink" Target="https://extension.missouri.edu/publications/g672" TargetMode="External"/><Relationship Id="rId2910" Type="http://schemas.openxmlformats.org/officeDocument/2006/relationships/hyperlink" Target="https://extension.missouri.edu/publications/g672" TargetMode="External"/><Relationship Id="rId1512" Type="http://schemas.openxmlformats.org/officeDocument/2006/relationships/hyperlink" Target="https://extension.missouri.edu/publications/g672" TargetMode="External"/><Relationship Id="rId11" Type="http://schemas.openxmlformats.org/officeDocument/2006/relationships/hyperlink" Target="https://extension.missouri.edu/publications/g672" TargetMode="External"/><Relationship Id="rId398" Type="http://schemas.openxmlformats.org/officeDocument/2006/relationships/hyperlink" Target="https://extension.missouri.edu/publications/g672" TargetMode="External"/><Relationship Id="rId2079" Type="http://schemas.openxmlformats.org/officeDocument/2006/relationships/hyperlink" Target="https://extension.missouri.edu/publications/g672" TargetMode="External"/><Relationship Id="rId3477" Type="http://schemas.openxmlformats.org/officeDocument/2006/relationships/hyperlink" Target="https://extension.missouri.edu/publications/g672" TargetMode="External"/><Relationship Id="rId3684" Type="http://schemas.openxmlformats.org/officeDocument/2006/relationships/hyperlink" Target="https://extension.missouri.edu/publications/g672" TargetMode="External"/><Relationship Id="rId3891" Type="http://schemas.openxmlformats.org/officeDocument/2006/relationships/hyperlink" Target="https://extension.missouri.edu/publications/g672" TargetMode="External"/><Relationship Id="rId2286" Type="http://schemas.openxmlformats.org/officeDocument/2006/relationships/hyperlink" Target="https://extension.missouri.edu/publications/g672" TargetMode="External"/><Relationship Id="rId2493" Type="http://schemas.openxmlformats.org/officeDocument/2006/relationships/hyperlink" Target="https://extension.missouri.edu/publications/g672" TargetMode="External"/><Relationship Id="rId3337" Type="http://schemas.openxmlformats.org/officeDocument/2006/relationships/hyperlink" Target="https://extension.missouri.edu/publications/g672" TargetMode="External"/><Relationship Id="rId3544" Type="http://schemas.openxmlformats.org/officeDocument/2006/relationships/hyperlink" Target="https://extension.missouri.edu/publications/g672" TargetMode="External"/><Relationship Id="rId3751" Type="http://schemas.openxmlformats.org/officeDocument/2006/relationships/hyperlink" Target="https://extension.missouri.edu/publications/g672" TargetMode="External"/><Relationship Id="rId258" Type="http://schemas.openxmlformats.org/officeDocument/2006/relationships/hyperlink" Target="https://extension.missouri.edu/publications/g672" TargetMode="External"/><Relationship Id="rId465" Type="http://schemas.openxmlformats.org/officeDocument/2006/relationships/hyperlink" Target="https://extension.missouri.edu/publications/g672" TargetMode="External"/><Relationship Id="rId672" Type="http://schemas.openxmlformats.org/officeDocument/2006/relationships/hyperlink" Target="https://extension.missouri.edu/publications/g672" TargetMode="External"/><Relationship Id="rId1095" Type="http://schemas.openxmlformats.org/officeDocument/2006/relationships/hyperlink" Target="https://extension.missouri.edu/publications/g672" TargetMode="External"/><Relationship Id="rId2146" Type="http://schemas.openxmlformats.org/officeDocument/2006/relationships/hyperlink" Target="https://extension.missouri.edu/publications/g672" TargetMode="External"/><Relationship Id="rId2353" Type="http://schemas.openxmlformats.org/officeDocument/2006/relationships/hyperlink" Target="https://extension.missouri.edu/publications/g672" TargetMode="External"/><Relationship Id="rId2560" Type="http://schemas.openxmlformats.org/officeDocument/2006/relationships/hyperlink" Target="https://extension.missouri.edu/publications/g672" TargetMode="External"/><Relationship Id="rId3404" Type="http://schemas.openxmlformats.org/officeDocument/2006/relationships/hyperlink" Target="https://extension.missouri.edu/publications/g672" TargetMode="External"/><Relationship Id="rId3611" Type="http://schemas.openxmlformats.org/officeDocument/2006/relationships/hyperlink" Target="https://extension.missouri.edu/publications/g672" TargetMode="External"/><Relationship Id="rId118" Type="http://schemas.openxmlformats.org/officeDocument/2006/relationships/hyperlink" Target="https://extension.missouri.edu/publications/g672" TargetMode="External"/><Relationship Id="rId325" Type="http://schemas.openxmlformats.org/officeDocument/2006/relationships/hyperlink" Target="https://extension.missouri.edu/publications/g672" TargetMode="External"/><Relationship Id="rId532" Type="http://schemas.openxmlformats.org/officeDocument/2006/relationships/hyperlink" Target="https://extension.missouri.edu/publications/g672" TargetMode="External"/><Relationship Id="rId1162" Type="http://schemas.openxmlformats.org/officeDocument/2006/relationships/hyperlink" Target="https://extension.missouri.edu/publications/g672" TargetMode="External"/><Relationship Id="rId2006" Type="http://schemas.openxmlformats.org/officeDocument/2006/relationships/hyperlink" Target="https://extension.missouri.edu/publications/g672" TargetMode="External"/><Relationship Id="rId2213" Type="http://schemas.openxmlformats.org/officeDocument/2006/relationships/hyperlink" Target="https://extension.missouri.edu/publications/g672" TargetMode="External"/><Relationship Id="rId2420" Type="http://schemas.openxmlformats.org/officeDocument/2006/relationships/hyperlink" Target="https://extension.missouri.edu/publications/g672" TargetMode="External"/><Relationship Id="rId1022" Type="http://schemas.openxmlformats.org/officeDocument/2006/relationships/hyperlink" Target="https://extension.missouri.edu/publications/g672" TargetMode="External"/><Relationship Id="rId1979" Type="http://schemas.openxmlformats.org/officeDocument/2006/relationships/hyperlink" Target="https://extension.missouri.edu/publications/g672" TargetMode="External"/><Relationship Id="rId3194" Type="http://schemas.openxmlformats.org/officeDocument/2006/relationships/hyperlink" Target="https://extension.missouri.edu/publications/g672" TargetMode="External"/><Relationship Id="rId4038" Type="http://schemas.openxmlformats.org/officeDocument/2006/relationships/hyperlink" Target="https://extension.missouri.edu/publications/g672" TargetMode="External"/><Relationship Id="rId1839" Type="http://schemas.openxmlformats.org/officeDocument/2006/relationships/hyperlink" Target="https://extension.missouri.edu/publications/g672" TargetMode="External"/><Relationship Id="rId3054" Type="http://schemas.openxmlformats.org/officeDocument/2006/relationships/hyperlink" Target="https://extension.missouri.edu/publications/g672" TargetMode="External"/><Relationship Id="rId182" Type="http://schemas.openxmlformats.org/officeDocument/2006/relationships/hyperlink" Target="https://extension.missouri.edu/publications/g672" TargetMode="External"/><Relationship Id="rId1906" Type="http://schemas.openxmlformats.org/officeDocument/2006/relationships/hyperlink" Target="https://extension.missouri.edu/publications/g672" TargetMode="External"/><Relationship Id="rId3261" Type="http://schemas.openxmlformats.org/officeDocument/2006/relationships/hyperlink" Target="https://extension.missouri.edu/publications/g672" TargetMode="External"/><Relationship Id="rId2070" Type="http://schemas.openxmlformats.org/officeDocument/2006/relationships/hyperlink" Target="https://extension.missouri.edu/publications/g672" TargetMode="External"/><Relationship Id="rId3121" Type="http://schemas.openxmlformats.org/officeDocument/2006/relationships/hyperlink" Target="https://extension.missouri.edu/publications/g672" TargetMode="External"/><Relationship Id="rId999" Type="http://schemas.openxmlformats.org/officeDocument/2006/relationships/hyperlink" Target="https://extension.missouri.edu/publications/g672" TargetMode="External"/><Relationship Id="rId2887" Type="http://schemas.openxmlformats.org/officeDocument/2006/relationships/hyperlink" Target="https://extension.missouri.edu/publications/g672" TargetMode="External"/><Relationship Id="rId859" Type="http://schemas.openxmlformats.org/officeDocument/2006/relationships/hyperlink" Target="https://extension.missouri.edu/publications/g672" TargetMode="External"/><Relationship Id="rId1489" Type="http://schemas.openxmlformats.org/officeDocument/2006/relationships/hyperlink" Target="https://extension.missouri.edu/publications/g672" TargetMode="External"/><Relationship Id="rId1696" Type="http://schemas.openxmlformats.org/officeDocument/2006/relationships/hyperlink" Target="https://extension.missouri.edu/publications/g672" TargetMode="External"/><Relationship Id="rId3938" Type="http://schemas.openxmlformats.org/officeDocument/2006/relationships/hyperlink" Target="https://extension.missouri.edu/publications/g672" TargetMode="External"/><Relationship Id="rId1349" Type="http://schemas.openxmlformats.org/officeDocument/2006/relationships/hyperlink" Target="https://extension.missouri.edu/publications/g672" TargetMode="External"/><Relationship Id="rId2747" Type="http://schemas.openxmlformats.org/officeDocument/2006/relationships/hyperlink" Target="https://extension.missouri.edu/publications/g672" TargetMode="External"/><Relationship Id="rId2954" Type="http://schemas.openxmlformats.org/officeDocument/2006/relationships/hyperlink" Target="https://extension.missouri.edu/publications/g672" TargetMode="External"/><Relationship Id="rId719" Type="http://schemas.openxmlformats.org/officeDocument/2006/relationships/hyperlink" Target="https://extension.missouri.edu/publications/g672" TargetMode="External"/><Relationship Id="rId926" Type="http://schemas.openxmlformats.org/officeDocument/2006/relationships/hyperlink" Target="https://extension.missouri.edu/publications/g672" TargetMode="External"/><Relationship Id="rId1556" Type="http://schemas.openxmlformats.org/officeDocument/2006/relationships/hyperlink" Target="https://extension.missouri.edu/publications/g672" TargetMode="External"/><Relationship Id="rId1763" Type="http://schemas.openxmlformats.org/officeDocument/2006/relationships/hyperlink" Target="https://extension.missouri.edu/publications/g672" TargetMode="External"/><Relationship Id="rId1970" Type="http://schemas.openxmlformats.org/officeDocument/2006/relationships/hyperlink" Target="https://extension.missouri.edu/publications/g672" TargetMode="External"/><Relationship Id="rId2607" Type="http://schemas.openxmlformats.org/officeDocument/2006/relationships/hyperlink" Target="https://extension.missouri.edu/publications/g672" TargetMode="External"/><Relationship Id="rId2814" Type="http://schemas.openxmlformats.org/officeDocument/2006/relationships/hyperlink" Target="https://extension.missouri.edu/publications/g672" TargetMode="External"/><Relationship Id="rId55" Type="http://schemas.openxmlformats.org/officeDocument/2006/relationships/hyperlink" Target="https://extension.missouri.edu/publications/g672" TargetMode="External"/><Relationship Id="rId1209" Type="http://schemas.openxmlformats.org/officeDocument/2006/relationships/hyperlink" Target="https://extension.missouri.edu/publications/g672" TargetMode="External"/><Relationship Id="rId1416" Type="http://schemas.openxmlformats.org/officeDocument/2006/relationships/hyperlink" Target="https://extension.missouri.edu/publications/g672" TargetMode="External"/><Relationship Id="rId1623" Type="http://schemas.openxmlformats.org/officeDocument/2006/relationships/hyperlink" Target="https://extension.missouri.edu/publications/g672" TargetMode="External"/><Relationship Id="rId1830" Type="http://schemas.openxmlformats.org/officeDocument/2006/relationships/hyperlink" Target="https://extension.missouri.edu/publications/g672" TargetMode="External"/><Relationship Id="rId3588" Type="http://schemas.openxmlformats.org/officeDocument/2006/relationships/hyperlink" Target="https://extension.missouri.edu/publications/g672" TargetMode="External"/><Relationship Id="rId3795" Type="http://schemas.openxmlformats.org/officeDocument/2006/relationships/hyperlink" Target="https://extension.missouri.edu/publications/g672" TargetMode="External"/><Relationship Id="rId2397" Type="http://schemas.openxmlformats.org/officeDocument/2006/relationships/hyperlink" Target="https://extension.missouri.edu/publications/g672" TargetMode="External"/><Relationship Id="rId3448" Type="http://schemas.openxmlformats.org/officeDocument/2006/relationships/hyperlink" Target="https://extension.missouri.edu/publications/g672" TargetMode="External"/><Relationship Id="rId3655" Type="http://schemas.openxmlformats.org/officeDocument/2006/relationships/hyperlink" Target="https://extension.missouri.edu/publications/g672" TargetMode="External"/><Relationship Id="rId3862" Type="http://schemas.openxmlformats.org/officeDocument/2006/relationships/hyperlink" Target="https://extension.missouri.edu/publications/g672" TargetMode="External"/><Relationship Id="rId369" Type="http://schemas.openxmlformats.org/officeDocument/2006/relationships/hyperlink" Target="https://extension.missouri.edu/publications/g672" TargetMode="External"/><Relationship Id="rId576" Type="http://schemas.openxmlformats.org/officeDocument/2006/relationships/hyperlink" Target="https://extension.missouri.edu/publications/g672" TargetMode="External"/><Relationship Id="rId783" Type="http://schemas.openxmlformats.org/officeDocument/2006/relationships/hyperlink" Target="https://extension.missouri.edu/publications/g672" TargetMode="External"/><Relationship Id="rId990" Type="http://schemas.openxmlformats.org/officeDocument/2006/relationships/hyperlink" Target="https://extension.missouri.edu/publications/g672" TargetMode="External"/><Relationship Id="rId2257" Type="http://schemas.openxmlformats.org/officeDocument/2006/relationships/hyperlink" Target="https://extension.missouri.edu/publications/g672" TargetMode="External"/><Relationship Id="rId2464" Type="http://schemas.openxmlformats.org/officeDocument/2006/relationships/hyperlink" Target="https://extension.missouri.edu/publications/g672" TargetMode="External"/><Relationship Id="rId2671" Type="http://schemas.openxmlformats.org/officeDocument/2006/relationships/hyperlink" Target="https://extension.missouri.edu/publications/g672" TargetMode="External"/><Relationship Id="rId3308" Type="http://schemas.openxmlformats.org/officeDocument/2006/relationships/hyperlink" Target="https://extension.missouri.edu/publications/g672" TargetMode="External"/><Relationship Id="rId3515" Type="http://schemas.openxmlformats.org/officeDocument/2006/relationships/hyperlink" Target="https://extension.missouri.edu/publications/g672" TargetMode="External"/><Relationship Id="rId229" Type="http://schemas.openxmlformats.org/officeDocument/2006/relationships/hyperlink" Target="https://extension.missouri.edu/publications/g672" TargetMode="External"/><Relationship Id="rId436" Type="http://schemas.openxmlformats.org/officeDocument/2006/relationships/hyperlink" Target="https://extension.missouri.edu/publications/g672" TargetMode="External"/><Relationship Id="rId643" Type="http://schemas.openxmlformats.org/officeDocument/2006/relationships/hyperlink" Target="https://extension.missouri.edu/publications/g672" TargetMode="External"/><Relationship Id="rId1066" Type="http://schemas.openxmlformats.org/officeDocument/2006/relationships/hyperlink" Target="https://extension.missouri.edu/publications/g672" TargetMode="External"/><Relationship Id="rId1273" Type="http://schemas.openxmlformats.org/officeDocument/2006/relationships/hyperlink" Target="https://extension.missouri.edu/publications/g672" TargetMode="External"/><Relationship Id="rId1480" Type="http://schemas.openxmlformats.org/officeDocument/2006/relationships/hyperlink" Target="https://extension.missouri.edu/publications/g672" TargetMode="External"/><Relationship Id="rId2117" Type="http://schemas.openxmlformats.org/officeDocument/2006/relationships/hyperlink" Target="https://extension.missouri.edu/publications/g672" TargetMode="External"/><Relationship Id="rId2324" Type="http://schemas.openxmlformats.org/officeDocument/2006/relationships/hyperlink" Target="https://extension.missouri.edu/publications/g672" TargetMode="External"/><Relationship Id="rId3722" Type="http://schemas.openxmlformats.org/officeDocument/2006/relationships/hyperlink" Target="https://extension.missouri.edu/publications/g672" TargetMode="External"/><Relationship Id="rId850" Type="http://schemas.openxmlformats.org/officeDocument/2006/relationships/hyperlink" Target="https://extension.missouri.edu/publications/g672" TargetMode="External"/><Relationship Id="rId1133" Type="http://schemas.openxmlformats.org/officeDocument/2006/relationships/hyperlink" Target="https://extension.missouri.edu/publications/g672" TargetMode="External"/><Relationship Id="rId2531" Type="http://schemas.openxmlformats.org/officeDocument/2006/relationships/hyperlink" Target="https://extension.missouri.edu/publications/g672" TargetMode="External"/><Relationship Id="rId503" Type="http://schemas.openxmlformats.org/officeDocument/2006/relationships/hyperlink" Target="https://extension.missouri.edu/publications/g672" TargetMode="External"/><Relationship Id="rId710" Type="http://schemas.openxmlformats.org/officeDocument/2006/relationships/hyperlink" Target="https://extension.missouri.edu/publications/g672" TargetMode="External"/><Relationship Id="rId1340" Type="http://schemas.openxmlformats.org/officeDocument/2006/relationships/hyperlink" Target="https://extension.missouri.edu/publications/g672" TargetMode="External"/><Relationship Id="rId3098" Type="http://schemas.openxmlformats.org/officeDocument/2006/relationships/hyperlink" Target="https://extension.missouri.edu/publications/g672" TargetMode="External"/><Relationship Id="rId1200" Type="http://schemas.openxmlformats.org/officeDocument/2006/relationships/hyperlink" Target="https://extension.missouri.edu/publications/g672" TargetMode="External"/><Relationship Id="rId3165" Type="http://schemas.openxmlformats.org/officeDocument/2006/relationships/hyperlink" Target="https://extension.missouri.edu/publications/g672" TargetMode="External"/><Relationship Id="rId3372" Type="http://schemas.openxmlformats.org/officeDocument/2006/relationships/hyperlink" Target="https://extension.missouri.edu/publications/g672" TargetMode="External"/><Relationship Id="rId4009" Type="http://schemas.openxmlformats.org/officeDocument/2006/relationships/hyperlink" Target="https://extension.missouri.edu/publications/g672" TargetMode="External"/><Relationship Id="rId293" Type="http://schemas.openxmlformats.org/officeDocument/2006/relationships/hyperlink" Target="https://extension.missouri.edu/publications/g672" TargetMode="External"/><Relationship Id="rId2181" Type="http://schemas.openxmlformats.org/officeDocument/2006/relationships/hyperlink" Target="https://extension.missouri.edu/publications/g672" TargetMode="External"/><Relationship Id="rId3025" Type="http://schemas.openxmlformats.org/officeDocument/2006/relationships/hyperlink" Target="https://extension.missouri.edu/publications/g672" TargetMode="External"/><Relationship Id="rId3232" Type="http://schemas.openxmlformats.org/officeDocument/2006/relationships/hyperlink" Target="https://extension.missouri.edu/publications/g672" TargetMode="External"/><Relationship Id="rId153" Type="http://schemas.openxmlformats.org/officeDocument/2006/relationships/hyperlink" Target="https://extension.missouri.edu/publications/g672" TargetMode="External"/><Relationship Id="rId360" Type="http://schemas.openxmlformats.org/officeDocument/2006/relationships/hyperlink" Target="https://extension.missouri.edu/publications/g672" TargetMode="External"/><Relationship Id="rId2041" Type="http://schemas.openxmlformats.org/officeDocument/2006/relationships/hyperlink" Target="https://extension.missouri.edu/publications/g672" TargetMode="External"/><Relationship Id="rId220" Type="http://schemas.openxmlformats.org/officeDocument/2006/relationships/hyperlink" Target="https://extension.missouri.edu/publications/g672" TargetMode="External"/><Relationship Id="rId2998" Type="http://schemas.openxmlformats.org/officeDocument/2006/relationships/hyperlink" Target="https://extension.missouri.edu/publications/g672" TargetMode="External"/><Relationship Id="rId2858" Type="http://schemas.openxmlformats.org/officeDocument/2006/relationships/hyperlink" Target="https://extension.missouri.edu/publications/g672" TargetMode="External"/><Relationship Id="rId3909" Type="http://schemas.openxmlformats.org/officeDocument/2006/relationships/hyperlink" Target="https://extension.missouri.edu/publications/g672" TargetMode="External"/><Relationship Id="rId4073" Type="http://schemas.openxmlformats.org/officeDocument/2006/relationships/hyperlink" Target="https://extension.missouri.edu/publications/g672" TargetMode="External"/><Relationship Id="rId99" Type="http://schemas.openxmlformats.org/officeDocument/2006/relationships/hyperlink" Target="https://extension.missouri.edu/publications/g672" TargetMode="External"/><Relationship Id="rId1667" Type="http://schemas.openxmlformats.org/officeDocument/2006/relationships/hyperlink" Target="https://extension.missouri.edu/publications/g672" TargetMode="External"/><Relationship Id="rId1874" Type="http://schemas.openxmlformats.org/officeDocument/2006/relationships/hyperlink" Target="https://extension.missouri.edu/publications/g672" TargetMode="External"/><Relationship Id="rId2718" Type="http://schemas.openxmlformats.org/officeDocument/2006/relationships/hyperlink" Target="https://extension.missouri.edu/publications/g672" TargetMode="External"/><Relationship Id="rId2925" Type="http://schemas.openxmlformats.org/officeDocument/2006/relationships/hyperlink" Target="https://extension.missouri.edu/publications/g672" TargetMode="External"/><Relationship Id="rId1527" Type="http://schemas.openxmlformats.org/officeDocument/2006/relationships/hyperlink" Target="https://extension.missouri.edu/publications/g672" TargetMode="External"/><Relationship Id="rId1734" Type="http://schemas.openxmlformats.org/officeDocument/2006/relationships/hyperlink" Target="https://extension.missouri.edu/publications/g672" TargetMode="External"/><Relationship Id="rId1941" Type="http://schemas.openxmlformats.org/officeDocument/2006/relationships/hyperlink" Target="https://extension.missouri.edu/publications/g672" TargetMode="External"/><Relationship Id="rId26" Type="http://schemas.openxmlformats.org/officeDocument/2006/relationships/hyperlink" Target="https://extension.missouri.edu/publications/g672" TargetMode="External"/><Relationship Id="rId3699" Type="http://schemas.openxmlformats.org/officeDocument/2006/relationships/hyperlink" Target="https://extension.missouri.edu/publications/g672" TargetMode="External"/><Relationship Id="rId4000" Type="http://schemas.openxmlformats.org/officeDocument/2006/relationships/hyperlink" Target="https://extension.missouri.edu/publications/g672" TargetMode="External"/><Relationship Id="rId1801" Type="http://schemas.openxmlformats.org/officeDocument/2006/relationships/hyperlink" Target="https://extension.missouri.edu/publications/g672" TargetMode="External"/><Relationship Id="rId3559" Type="http://schemas.openxmlformats.org/officeDocument/2006/relationships/hyperlink" Target="https://extension.missouri.edu/publications/g672" TargetMode="External"/><Relationship Id="rId687" Type="http://schemas.openxmlformats.org/officeDocument/2006/relationships/hyperlink" Target="https://extension.missouri.edu/publications/g672" TargetMode="External"/><Relationship Id="rId2368" Type="http://schemas.openxmlformats.org/officeDocument/2006/relationships/hyperlink" Target="https://extension.missouri.edu/publications/g672" TargetMode="External"/><Relationship Id="rId3766" Type="http://schemas.openxmlformats.org/officeDocument/2006/relationships/hyperlink" Target="https://extension.missouri.edu/publications/g672" TargetMode="External"/><Relationship Id="rId3973" Type="http://schemas.openxmlformats.org/officeDocument/2006/relationships/hyperlink" Target="https://extension.missouri.edu/publications/g672" TargetMode="External"/><Relationship Id="rId894" Type="http://schemas.openxmlformats.org/officeDocument/2006/relationships/hyperlink" Target="https://extension.missouri.edu/publications/g672" TargetMode="External"/><Relationship Id="rId1177" Type="http://schemas.openxmlformats.org/officeDocument/2006/relationships/hyperlink" Target="https://extension.missouri.edu/publications/g672" TargetMode="External"/><Relationship Id="rId2575" Type="http://schemas.openxmlformats.org/officeDocument/2006/relationships/hyperlink" Target="https://extension.missouri.edu/publications/g672" TargetMode="External"/><Relationship Id="rId2782" Type="http://schemas.openxmlformats.org/officeDocument/2006/relationships/hyperlink" Target="https://extension.missouri.edu/publications/g672" TargetMode="External"/><Relationship Id="rId3419" Type="http://schemas.openxmlformats.org/officeDocument/2006/relationships/hyperlink" Target="https://extension.missouri.edu/publications/g672" TargetMode="External"/><Relationship Id="rId3626" Type="http://schemas.openxmlformats.org/officeDocument/2006/relationships/hyperlink" Target="https://extension.missouri.edu/publications/g672" TargetMode="External"/><Relationship Id="rId3833" Type="http://schemas.openxmlformats.org/officeDocument/2006/relationships/hyperlink" Target="https://extension.missouri.edu/publications/g672" TargetMode="External"/><Relationship Id="rId547" Type="http://schemas.openxmlformats.org/officeDocument/2006/relationships/hyperlink" Target="https://extension.missouri.edu/publications/g672" TargetMode="External"/><Relationship Id="rId754" Type="http://schemas.openxmlformats.org/officeDocument/2006/relationships/hyperlink" Target="https://extension.missouri.edu/publications/g672" TargetMode="External"/><Relationship Id="rId961" Type="http://schemas.openxmlformats.org/officeDocument/2006/relationships/hyperlink" Target="https://extension.missouri.edu/publications/g672" TargetMode="External"/><Relationship Id="rId1384" Type="http://schemas.openxmlformats.org/officeDocument/2006/relationships/hyperlink" Target="https://extension.missouri.edu/publications/g672" TargetMode="External"/><Relationship Id="rId1591" Type="http://schemas.openxmlformats.org/officeDocument/2006/relationships/hyperlink" Target="https://extension.missouri.edu/publications/g672" TargetMode="External"/><Relationship Id="rId2228" Type="http://schemas.openxmlformats.org/officeDocument/2006/relationships/hyperlink" Target="https://extension.missouri.edu/publications/g672" TargetMode="External"/><Relationship Id="rId2435" Type="http://schemas.openxmlformats.org/officeDocument/2006/relationships/hyperlink" Target="https://extension.missouri.edu/publications/g672" TargetMode="External"/><Relationship Id="rId2642" Type="http://schemas.openxmlformats.org/officeDocument/2006/relationships/hyperlink" Target="https://extension.missouri.edu/publications/g672" TargetMode="External"/><Relationship Id="rId3900" Type="http://schemas.openxmlformats.org/officeDocument/2006/relationships/hyperlink" Target="https://extension.missouri.edu/publications/g672" TargetMode="External"/><Relationship Id="rId90" Type="http://schemas.openxmlformats.org/officeDocument/2006/relationships/hyperlink" Target="https://extension.missouri.edu/publications/g672" TargetMode="External"/><Relationship Id="rId407" Type="http://schemas.openxmlformats.org/officeDocument/2006/relationships/hyperlink" Target="https://extension.missouri.edu/publications/g672" TargetMode="External"/><Relationship Id="rId614" Type="http://schemas.openxmlformats.org/officeDocument/2006/relationships/hyperlink" Target="https://extension.missouri.edu/publications/g672" TargetMode="External"/><Relationship Id="rId821" Type="http://schemas.openxmlformats.org/officeDocument/2006/relationships/hyperlink" Target="https://extension.missouri.edu/publications/g672" TargetMode="External"/><Relationship Id="rId1037" Type="http://schemas.openxmlformats.org/officeDocument/2006/relationships/hyperlink" Target="https://extension.missouri.edu/publications/g672" TargetMode="External"/><Relationship Id="rId1244" Type="http://schemas.openxmlformats.org/officeDocument/2006/relationships/hyperlink" Target="https://extension.missouri.edu/publications/g672" TargetMode="External"/><Relationship Id="rId1451" Type="http://schemas.openxmlformats.org/officeDocument/2006/relationships/hyperlink" Target="https://extension.missouri.edu/publications/g672" TargetMode="External"/><Relationship Id="rId2502" Type="http://schemas.openxmlformats.org/officeDocument/2006/relationships/hyperlink" Target="https://extension.missouri.edu/publications/g672" TargetMode="External"/><Relationship Id="rId1104" Type="http://schemas.openxmlformats.org/officeDocument/2006/relationships/hyperlink" Target="https://extension.missouri.edu/publications/g672" TargetMode="External"/><Relationship Id="rId1311" Type="http://schemas.openxmlformats.org/officeDocument/2006/relationships/hyperlink" Target="https://extension.missouri.edu/publications/g672" TargetMode="External"/><Relationship Id="rId3069" Type="http://schemas.openxmlformats.org/officeDocument/2006/relationships/hyperlink" Target="https://extension.missouri.edu/publications/g672" TargetMode="External"/><Relationship Id="rId3276" Type="http://schemas.openxmlformats.org/officeDocument/2006/relationships/hyperlink" Target="https://extension.missouri.edu/publications/g672" TargetMode="External"/><Relationship Id="rId3483" Type="http://schemas.openxmlformats.org/officeDocument/2006/relationships/hyperlink" Target="https://extension.missouri.edu/publications/g672" TargetMode="External"/><Relationship Id="rId3690" Type="http://schemas.openxmlformats.org/officeDocument/2006/relationships/hyperlink" Target="https://extension.missouri.edu/publications/g672" TargetMode="External"/><Relationship Id="rId197" Type="http://schemas.openxmlformats.org/officeDocument/2006/relationships/hyperlink" Target="https://extension.missouri.edu/publications/g672" TargetMode="External"/><Relationship Id="rId2085" Type="http://schemas.openxmlformats.org/officeDocument/2006/relationships/hyperlink" Target="https://extension.missouri.edu/publications/g672" TargetMode="External"/><Relationship Id="rId2292" Type="http://schemas.openxmlformats.org/officeDocument/2006/relationships/hyperlink" Target="https://extension.missouri.edu/publications/g672" TargetMode="External"/><Relationship Id="rId3136" Type="http://schemas.openxmlformats.org/officeDocument/2006/relationships/hyperlink" Target="https://extension.missouri.edu/publications/g672" TargetMode="External"/><Relationship Id="rId3343" Type="http://schemas.openxmlformats.org/officeDocument/2006/relationships/hyperlink" Target="https://extension.missouri.edu/publications/g672" TargetMode="External"/><Relationship Id="rId264" Type="http://schemas.openxmlformats.org/officeDocument/2006/relationships/hyperlink" Target="https://extension.missouri.edu/publications/g672" TargetMode="External"/><Relationship Id="rId471" Type="http://schemas.openxmlformats.org/officeDocument/2006/relationships/hyperlink" Target="https://extension.missouri.edu/publications/g672" TargetMode="External"/><Relationship Id="rId2152" Type="http://schemas.openxmlformats.org/officeDocument/2006/relationships/hyperlink" Target="https://extension.missouri.edu/publications/g672" TargetMode="External"/><Relationship Id="rId3550" Type="http://schemas.openxmlformats.org/officeDocument/2006/relationships/hyperlink" Target="https://extension.missouri.edu/publications/g672" TargetMode="External"/><Relationship Id="rId124" Type="http://schemas.openxmlformats.org/officeDocument/2006/relationships/hyperlink" Target="https://extension.missouri.edu/publications/g672" TargetMode="External"/><Relationship Id="rId3203" Type="http://schemas.openxmlformats.org/officeDocument/2006/relationships/hyperlink" Target="https://extension.missouri.edu/publications/g672" TargetMode="External"/><Relationship Id="rId3410" Type="http://schemas.openxmlformats.org/officeDocument/2006/relationships/hyperlink" Target="https://extension.missouri.edu/publications/g672" TargetMode="External"/><Relationship Id="rId331" Type="http://schemas.openxmlformats.org/officeDocument/2006/relationships/hyperlink" Target="https://extension.missouri.edu/publications/g672" TargetMode="External"/><Relationship Id="rId2012" Type="http://schemas.openxmlformats.org/officeDocument/2006/relationships/hyperlink" Target="https://extension.missouri.edu/publications/g672" TargetMode="External"/><Relationship Id="rId2969" Type="http://schemas.openxmlformats.org/officeDocument/2006/relationships/hyperlink" Target="https://extension.missouri.edu/publications/g672" TargetMode="External"/><Relationship Id="rId1778" Type="http://schemas.openxmlformats.org/officeDocument/2006/relationships/hyperlink" Target="https://extension.missouri.edu/publications/g672" TargetMode="External"/><Relationship Id="rId1985" Type="http://schemas.openxmlformats.org/officeDocument/2006/relationships/hyperlink" Target="https://extension.missouri.edu/publications/g672" TargetMode="External"/><Relationship Id="rId2829" Type="http://schemas.openxmlformats.org/officeDocument/2006/relationships/hyperlink" Target="https://extension.missouri.edu/publications/g672" TargetMode="External"/><Relationship Id="rId1638" Type="http://schemas.openxmlformats.org/officeDocument/2006/relationships/hyperlink" Target="https://extension.missouri.edu/publications/g672" TargetMode="External"/><Relationship Id="rId4044" Type="http://schemas.openxmlformats.org/officeDocument/2006/relationships/hyperlink" Target="https://extension.missouri.edu/publications/g672" TargetMode="External"/><Relationship Id="rId1845" Type="http://schemas.openxmlformats.org/officeDocument/2006/relationships/hyperlink" Target="https://extension.missouri.edu/publications/g672" TargetMode="External"/><Relationship Id="rId3060" Type="http://schemas.openxmlformats.org/officeDocument/2006/relationships/hyperlink" Target="https://extension.missouri.edu/publications/g672" TargetMode="External"/><Relationship Id="rId1705" Type="http://schemas.openxmlformats.org/officeDocument/2006/relationships/hyperlink" Target="https://extension.missouri.edu/publications/g672" TargetMode="External"/><Relationship Id="rId1912" Type="http://schemas.openxmlformats.org/officeDocument/2006/relationships/hyperlink" Target="https://extension.missouri.edu/publications/g672" TargetMode="External"/><Relationship Id="rId3877" Type="http://schemas.openxmlformats.org/officeDocument/2006/relationships/hyperlink" Target="https://extension.missouri.edu/publications/g672" TargetMode="External"/><Relationship Id="rId798" Type="http://schemas.openxmlformats.org/officeDocument/2006/relationships/hyperlink" Target="https://extension.missouri.edu/publications/g672" TargetMode="External"/><Relationship Id="rId2479" Type="http://schemas.openxmlformats.org/officeDocument/2006/relationships/hyperlink" Target="https://extension.missouri.edu/publications/g672" TargetMode="External"/><Relationship Id="rId2686" Type="http://schemas.openxmlformats.org/officeDocument/2006/relationships/hyperlink" Target="https://extension.missouri.edu/publications/g672" TargetMode="External"/><Relationship Id="rId2893" Type="http://schemas.openxmlformats.org/officeDocument/2006/relationships/hyperlink" Target="https://extension.missouri.edu/publications/g672" TargetMode="External"/><Relationship Id="rId3737" Type="http://schemas.openxmlformats.org/officeDocument/2006/relationships/hyperlink" Target="https://extension.missouri.edu/publications/g672" TargetMode="External"/><Relationship Id="rId3944" Type="http://schemas.openxmlformats.org/officeDocument/2006/relationships/hyperlink" Target="https://extension.missouri.edu/publications/g672" TargetMode="External"/><Relationship Id="rId658" Type="http://schemas.openxmlformats.org/officeDocument/2006/relationships/hyperlink" Target="https://extension.missouri.edu/publications/g672" TargetMode="External"/><Relationship Id="rId865" Type="http://schemas.openxmlformats.org/officeDocument/2006/relationships/hyperlink" Target="https://extension.missouri.edu/publications/g672" TargetMode="External"/><Relationship Id="rId1288" Type="http://schemas.openxmlformats.org/officeDocument/2006/relationships/hyperlink" Target="https://extension.missouri.edu/publications/g672" TargetMode="External"/><Relationship Id="rId1495" Type="http://schemas.openxmlformats.org/officeDocument/2006/relationships/hyperlink" Target="https://extension.missouri.edu/publications/g672" TargetMode="External"/><Relationship Id="rId2339" Type="http://schemas.openxmlformats.org/officeDocument/2006/relationships/hyperlink" Target="https://extension.missouri.edu/publications/g672" TargetMode="External"/><Relationship Id="rId2546" Type="http://schemas.openxmlformats.org/officeDocument/2006/relationships/hyperlink" Target="https://extension.missouri.edu/publications/g672" TargetMode="External"/><Relationship Id="rId2753" Type="http://schemas.openxmlformats.org/officeDocument/2006/relationships/hyperlink" Target="https://extension.missouri.edu/publications/g672" TargetMode="External"/><Relationship Id="rId2960" Type="http://schemas.openxmlformats.org/officeDocument/2006/relationships/hyperlink" Target="https://extension.missouri.edu/publications/g672" TargetMode="External"/><Relationship Id="rId3804" Type="http://schemas.openxmlformats.org/officeDocument/2006/relationships/hyperlink" Target="https://extension.missouri.edu/publications/g672" TargetMode="External"/><Relationship Id="rId518" Type="http://schemas.openxmlformats.org/officeDocument/2006/relationships/hyperlink" Target="https://extension.missouri.edu/publications/g672" TargetMode="External"/><Relationship Id="rId725" Type="http://schemas.openxmlformats.org/officeDocument/2006/relationships/hyperlink" Target="https://extension.missouri.edu/publications/g672" TargetMode="External"/><Relationship Id="rId932" Type="http://schemas.openxmlformats.org/officeDocument/2006/relationships/hyperlink" Target="https://extension.missouri.edu/publications/g672" TargetMode="External"/><Relationship Id="rId1148" Type="http://schemas.openxmlformats.org/officeDocument/2006/relationships/hyperlink" Target="https://extension.missouri.edu/publications/g672" TargetMode="External"/><Relationship Id="rId1355" Type="http://schemas.openxmlformats.org/officeDocument/2006/relationships/hyperlink" Target="https://extension.missouri.edu/publications/g672" TargetMode="External"/><Relationship Id="rId1562" Type="http://schemas.openxmlformats.org/officeDocument/2006/relationships/hyperlink" Target="https://extension.missouri.edu/publications/g672" TargetMode="External"/><Relationship Id="rId2406" Type="http://schemas.openxmlformats.org/officeDocument/2006/relationships/hyperlink" Target="https://extension.missouri.edu/publications/g672" TargetMode="External"/><Relationship Id="rId2613" Type="http://schemas.openxmlformats.org/officeDocument/2006/relationships/hyperlink" Target="https://extension.missouri.edu/publications/g672" TargetMode="External"/><Relationship Id="rId1008" Type="http://schemas.openxmlformats.org/officeDocument/2006/relationships/hyperlink" Target="https://extension.missouri.edu/publications/g672" TargetMode="External"/><Relationship Id="rId1215" Type="http://schemas.openxmlformats.org/officeDocument/2006/relationships/hyperlink" Target="https://extension.missouri.edu/publications/g672" TargetMode="External"/><Relationship Id="rId1422" Type="http://schemas.openxmlformats.org/officeDocument/2006/relationships/hyperlink" Target="https://extension.missouri.edu/publications/g672" TargetMode="External"/><Relationship Id="rId2820" Type="http://schemas.openxmlformats.org/officeDocument/2006/relationships/hyperlink" Target="https://extension.missouri.edu/publications/g672" TargetMode="External"/><Relationship Id="rId61" Type="http://schemas.openxmlformats.org/officeDocument/2006/relationships/hyperlink" Target="https://extension.missouri.edu/publications/g672" TargetMode="External"/><Relationship Id="rId3387" Type="http://schemas.openxmlformats.org/officeDocument/2006/relationships/hyperlink" Target="https://extension.missouri.edu/publications/g672" TargetMode="External"/><Relationship Id="rId2196" Type="http://schemas.openxmlformats.org/officeDocument/2006/relationships/hyperlink" Target="https://extension.missouri.edu/publications/g672" TargetMode="External"/><Relationship Id="rId3594" Type="http://schemas.openxmlformats.org/officeDocument/2006/relationships/hyperlink" Target="https://extension.missouri.edu/publications/g672" TargetMode="External"/><Relationship Id="rId168" Type="http://schemas.openxmlformats.org/officeDocument/2006/relationships/hyperlink" Target="https://extension.missouri.edu/publications/g672" TargetMode="External"/><Relationship Id="rId3247" Type="http://schemas.openxmlformats.org/officeDocument/2006/relationships/hyperlink" Target="https://extension.missouri.edu/publications/g672" TargetMode="External"/><Relationship Id="rId3454" Type="http://schemas.openxmlformats.org/officeDocument/2006/relationships/hyperlink" Target="https://extension.missouri.edu/publications/g672" TargetMode="External"/><Relationship Id="rId3661" Type="http://schemas.openxmlformats.org/officeDocument/2006/relationships/hyperlink" Target="https://extension.missouri.edu/publications/g672" TargetMode="External"/><Relationship Id="rId375" Type="http://schemas.openxmlformats.org/officeDocument/2006/relationships/hyperlink" Target="https://extension.missouri.edu/publications/g672" TargetMode="External"/><Relationship Id="rId582" Type="http://schemas.openxmlformats.org/officeDocument/2006/relationships/hyperlink" Target="https://extension.missouri.edu/publications/g672" TargetMode="External"/><Relationship Id="rId2056" Type="http://schemas.openxmlformats.org/officeDocument/2006/relationships/hyperlink" Target="https://extension.missouri.edu/publications/g672" TargetMode="External"/><Relationship Id="rId2263" Type="http://schemas.openxmlformats.org/officeDocument/2006/relationships/hyperlink" Target="https://extension.missouri.edu/publications/g672" TargetMode="External"/><Relationship Id="rId2470" Type="http://schemas.openxmlformats.org/officeDocument/2006/relationships/hyperlink" Target="https://extension.missouri.edu/publications/g672" TargetMode="External"/><Relationship Id="rId3107" Type="http://schemas.openxmlformats.org/officeDocument/2006/relationships/hyperlink" Target="https://extension.missouri.edu/publications/g672" TargetMode="External"/><Relationship Id="rId3314" Type="http://schemas.openxmlformats.org/officeDocument/2006/relationships/hyperlink" Target="https://extension.missouri.edu/publications/g672" TargetMode="External"/><Relationship Id="rId3521" Type="http://schemas.openxmlformats.org/officeDocument/2006/relationships/hyperlink" Target="https://extension.missouri.edu/publications/g672" TargetMode="External"/><Relationship Id="rId235" Type="http://schemas.openxmlformats.org/officeDocument/2006/relationships/hyperlink" Target="https://extension.missouri.edu/publications/g672" TargetMode="External"/><Relationship Id="rId442" Type="http://schemas.openxmlformats.org/officeDocument/2006/relationships/hyperlink" Target="https://extension.missouri.edu/publications/g672" TargetMode="External"/><Relationship Id="rId1072" Type="http://schemas.openxmlformats.org/officeDocument/2006/relationships/hyperlink" Target="https://extension.missouri.edu/publications/g672" TargetMode="External"/><Relationship Id="rId2123" Type="http://schemas.openxmlformats.org/officeDocument/2006/relationships/hyperlink" Target="https://extension.missouri.edu/publications/g672" TargetMode="External"/><Relationship Id="rId2330" Type="http://schemas.openxmlformats.org/officeDocument/2006/relationships/hyperlink" Target="https://extension.missouri.edu/publications/g672" TargetMode="External"/><Relationship Id="rId302" Type="http://schemas.openxmlformats.org/officeDocument/2006/relationships/hyperlink" Target="https://extension.missouri.edu/publications/g672" TargetMode="External"/><Relationship Id="rId4088" Type="http://schemas.openxmlformats.org/officeDocument/2006/relationships/hyperlink" Target="https://extension.missouri.edu/publications/g672" TargetMode="External"/><Relationship Id="rId1889" Type="http://schemas.openxmlformats.org/officeDocument/2006/relationships/hyperlink" Target="https://extension.missouri.edu/publications/g672" TargetMode="External"/><Relationship Id="rId1749" Type="http://schemas.openxmlformats.org/officeDocument/2006/relationships/hyperlink" Target="https://extension.missouri.edu/publications/g672" TargetMode="External"/><Relationship Id="rId1956" Type="http://schemas.openxmlformats.org/officeDocument/2006/relationships/hyperlink" Target="https://extension.missouri.edu/publications/g672" TargetMode="External"/><Relationship Id="rId3171" Type="http://schemas.openxmlformats.org/officeDocument/2006/relationships/hyperlink" Target="https://extension.missouri.edu/publications/g672" TargetMode="External"/><Relationship Id="rId4015" Type="http://schemas.openxmlformats.org/officeDocument/2006/relationships/hyperlink" Target="https://extension.missouri.edu/publications/g672" TargetMode="External"/><Relationship Id="rId1609" Type="http://schemas.openxmlformats.org/officeDocument/2006/relationships/hyperlink" Target="https://extension.missouri.edu/publications/g672" TargetMode="External"/><Relationship Id="rId1816" Type="http://schemas.openxmlformats.org/officeDocument/2006/relationships/hyperlink" Target="https://extension.missouri.edu/publications/g672" TargetMode="External"/><Relationship Id="rId3031" Type="http://schemas.openxmlformats.org/officeDocument/2006/relationships/hyperlink" Target="https://extension.missouri.edu/publications/g672" TargetMode="External"/><Relationship Id="rId3988" Type="http://schemas.openxmlformats.org/officeDocument/2006/relationships/hyperlink" Target="https://extension.missouri.edu/publications/g672" TargetMode="External"/><Relationship Id="rId2797" Type="http://schemas.openxmlformats.org/officeDocument/2006/relationships/hyperlink" Target="https://extension.missouri.edu/publications/g672" TargetMode="External"/><Relationship Id="rId3848" Type="http://schemas.openxmlformats.org/officeDocument/2006/relationships/hyperlink" Target="https://extension.missouri.edu/publications/g672" TargetMode="External"/><Relationship Id="rId769" Type="http://schemas.openxmlformats.org/officeDocument/2006/relationships/hyperlink" Target="https://extension.missouri.edu/publications/g672" TargetMode="External"/><Relationship Id="rId976" Type="http://schemas.openxmlformats.org/officeDocument/2006/relationships/hyperlink" Target="https://extension.missouri.edu/publications/g672" TargetMode="External"/><Relationship Id="rId1399" Type="http://schemas.openxmlformats.org/officeDocument/2006/relationships/hyperlink" Target="https://extension.missouri.edu/publications/g672" TargetMode="External"/><Relationship Id="rId2657" Type="http://schemas.openxmlformats.org/officeDocument/2006/relationships/hyperlink" Target="https://extension.missouri.edu/publications/g672" TargetMode="External"/><Relationship Id="rId629" Type="http://schemas.openxmlformats.org/officeDocument/2006/relationships/hyperlink" Target="https://extension.missouri.edu/publications/g672" TargetMode="External"/><Relationship Id="rId1259" Type="http://schemas.openxmlformats.org/officeDocument/2006/relationships/hyperlink" Target="https://extension.missouri.edu/publications/g672" TargetMode="External"/><Relationship Id="rId1466" Type="http://schemas.openxmlformats.org/officeDocument/2006/relationships/hyperlink" Target="https://extension.missouri.edu/publications/g672" TargetMode="External"/><Relationship Id="rId2864" Type="http://schemas.openxmlformats.org/officeDocument/2006/relationships/hyperlink" Target="https://extension.missouri.edu/publications/g672" TargetMode="External"/><Relationship Id="rId3708" Type="http://schemas.openxmlformats.org/officeDocument/2006/relationships/hyperlink" Target="https://extension.missouri.edu/publications/g672" TargetMode="External"/><Relationship Id="rId3915" Type="http://schemas.openxmlformats.org/officeDocument/2006/relationships/hyperlink" Target="https://extension.missouri.edu/publications/g672" TargetMode="External"/><Relationship Id="rId836" Type="http://schemas.openxmlformats.org/officeDocument/2006/relationships/hyperlink" Target="https://extension.missouri.edu/publications/g672" TargetMode="External"/><Relationship Id="rId1119" Type="http://schemas.openxmlformats.org/officeDocument/2006/relationships/hyperlink" Target="https://extension.missouri.edu/publications/g672" TargetMode="External"/><Relationship Id="rId1673" Type="http://schemas.openxmlformats.org/officeDocument/2006/relationships/hyperlink" Target="https://extension.missouri.edu/publications/g672" TargetMode="External"/><Relationship Id="rId1880" Type="http://schemas.openxmlformats.org/officeDocument/2006/relationships/hyperlink" Target="https://extension.missouri.edu/publications/g672" TargetMode="External"/><Relationship Id="rId2517" Type="http://schemas.openxmlformats.org/officeDocument/2006/relationships/hyperlink" Target="https://extension.missouri.edu/publications/g672" TargetMode="External"/><Relationship Id="rId2724" Type="http://schemas.openxmlformats.org/officeDocument/2006/relationships/hyperlink" Target="https://extension.missouri.edu/publications/g672" TargetMode="External"/><Relationship Id="rId2931" Type="http://schemas.openxmlformats.org/officeDocument/2006/relationships/hyperlink" Target="https://extension.missouri.edu/publications/g672" TargetMode="External"/><Relationship Id="rId903" Type="http://schemas.openxmlformats.org/officeDocument/2006/relationships/hyperlink" Target="https://extension.missouri.edu/publications/g672" TargetMode="External"/><Relationship Id="rId1326" Type="http://schemas.openxmlformats.org/officeDocument/2006/relationships/hyperlink" Target="https://extension.missouri.edu/publications/g672" TargetMode="External"/><Relationship Id="rId1533" Type="http://schemas.openxmlformats.org/officeDocument/2006/relationships/hyperlink" Target="https://extension.missouri.edu/publications/g672" TargetMode="External"/><Relationship Id="rId1740" Type="http://schemas.openxmlformats.org/officeDocument/2006/relationships/hyperlink" Target="https://extension.missouri.edu/publications/g672" TargetMode="External"/><Relationship Id="rId32" Type="http://schemas.openxmlformats.org/officeDocument/2006/relationships/hyperlink" Target="https://extension.missouri.edu/publications/g672" TargetMode="External"/><Relationship Id="rId1600" Type="http://schemas.openxmlformats.org/officeDocument/2006/relationships/hyperlink" Target="https://extension.missouri.edu/publications/g672" TargetMode="External"/><Relationship Id="rId3498" Type="http://schemas.openxmlformats.org/officeDocument/2006/relationships/hyperlink" Target="https://extension.missouri.edu/publications/g672" TargetMode="External"/><Relationship Id="rId3358" Type="http://schemas.openxmlformats.org/officeDocument/2006/relationships/hyperlink" Target="https://extension.missouri.edu/publications/g672" TargetMode="External"/><Relationship Id="rId3565" Type="http://schemas.openxmlformats.org/officeDocument/2006/relationships/hyperlink" Target="https://extension.missouri.edu/publications/g672" TargetMode="External"/><Relationship Id="rId3772" Type="http://schemas.openxmlformats.org/officeDocument/2006/relationships/hyperlink" Target="https://extension.missouri.edu/publications/g672" TargetMode="External"/><Relationship Id="rId279" Type="http://schemas.openxmlformats.org/officeDocument/2006/relationships/hyperlink" Target="https://extension.missouri.edu/publications/g672" TargetMode="External"/><Relationship Id="rId486" Type="http://schemas.openxmlformats.org/officeDocument/2006/relationships/hyperlink" Target="https://extension.missouri.edu/publications/g672" TargetMode="External"/><Relationship Id="rId693" Type="http://schemas.openxmlformats.org/officeDocument/2006/relationships/hyperlink" Target="https://extension.missouri.edu/publications/g672" TargetMode="External"/><Relationship Id="rId2167" Type="http://schemas.openxmlformats.org/officeDocument/2006/relationships/hyperlink" Target="https://extension.missouri.edu/publications/g672" TargetMode="External"/><Relationship Id="rId2374" Type="http://schemas.openxmlformats.org/officeDocument/2006/relationships/hyperlink" Target="https://extension.missouri.edu/publications/g672" TargetMode="External"/><Relationship Id="rId2581" Type="http://schemas.openxmlformats.org/officeDocument/2006/relationships/hyperlink" Target="https://extension.missouri.edu/publications/g672" TargetMode="External"/><Relationship Id="rId3218" Type="http://schemas.openxmlformats.org/officeDocument/2006/relationships/hyperlink" Target="https://extension.missouri.edu/publications/g672" TargetMode="External"/><Relationship Id="rId3425" Type="http://schemas.openxmlformats.org/officeDocument/2006/relationships/hyperlink" Target="https://extension.missouri.edu/publications/g672" TargetMode="External"/><Relationship Id="rId3632" Type="http://schemas.openxmlformats.org/officeDocument/2006/relationships/hyperlink" Target="https://extension.missouri.edu/publications/g672" TargetMode="External"/><Relationship Id="rId139" Type="http://schemas.openxmlformats.org/officeDocument/2006/relationships/hyperlink" Target="https://extension.missouri.edu/publications/g672" TargetMode="External"/><Relationship Id="rId346" Type="http://schemas.openxmlformats.org/officeDocument/2006/relationships/hyperlink" Target="https://extension.missouri.edu/publications/g672" TargetMode="External"/><Relationship Id="rId553" Type="http://schemas.openxmlformats.org/officeDocument/2006/relationships/hyperlink" Target="https://extension.missouri.edu/publications/g672" TargetMode="External"/><Relationship Id="rId760" Type="http://schemas.openxmlformats.org/officeDocument/2006/relationships/hyperlink" Target="https://extension.missouri.edu/publications/g672" TargetMode="External"/><Relationship Id="rId1183" Type="http://schemas.openxmlformats.org/officeDocument/2006/relationships/hyperlink" Target="https://extension.missouri.edu/publications/g672" TargetMode="External"/><Relationship Id="rId1390" Type="http://schemas.openxmlformats.org/officeDocument/2006/relationships/hyperlink" Target="https://extension.missouri.edu/publications/g672" TargetMode="External"/><Relationship Id="rId2027" Type="http://schemas.openxmlformats.org/officeDocument/2006/relationships/hyperlink" Target="https://extension.missouri.edu/publications/g672" TargetMode="External"/><Relationship Id="rId2234" Type="http://schemas.openxmlformats.org/officeDocument/2006/relationships/hyperlink" Target="https://extension.missouri.edu/publications/g672" TargetMode="External"/><Relationship Id="rId2441" Type="http://schemas.openxmlformats.org/officeDocument/2006/relationships/hyperlink" Target="https://extension.missouri.edu/publications/g672" TargetMode="External"/><Relationship Id="rId206" Type="http://schemas.openxmlformats.org/officeDocument/2006/relationships/hyperlink" Target="https://extension.missouri.edu/publications/g672" TargetMode="External"/><Relationship Id="rId413" Type="http://schemas.openxmlformats.org/officeDocument/2006/relationships/hyperlink" Target="https://extension.missouri.edu/publications/g672" TargetMode="External"/><Relationship Id="rId1043" Type="http://schemas.openxmlformats.org/officeDocument/2006/relationships/hyperlink" Target="https://extension.missouri.edu/publications/g672" TargetMode="External"/><Relationship Id="rId620" Type="http://schemas.openxmlformats.org/officeDocument/2006/relationships/hyperlink" Target="https://extension.missouri.edu/publications/g672" TargetMode="External"/><Relationship Id="rId1250" Type="http://schemas.openxmlformats.org/officeDocument/2006/relationships/hyperlink" Target="https://extension.missouri.edu/publications/g672" TargetMode="External"/><Relationship Id="rId2301" Type="http://schemas.openxmlformats.org/officeDocument/2006/relationships/hyperlink" Target="https://extension.missouri.edu/publications/g672" TargetMode="External"/><Relationship Id="rId4059" Type="http://schemas.openxmlformats.org/officeDocument/2006/relationships/hyperlink" Target="https://extension.missouri.edu/publications/g672" TargetMode="External"/><Relationship Id="rId1110" Type="http://schemas.openxmlformats.org/officeDocument/2006/relationships/hyperlink" Target="https://extension.missouri.edu/publications/g672" TargetMode="External"/><Relationship Id="rId1927" Type="http://schemas.openxmlformats.org/officeDocument/2006/relationships/hyperlink" Target="https://extension.missouri.edu/publications/g672" TargetMode="External"/><Relationship Id="rId3075" Type="http://schemas.openxmlformats.org/officeDocument/2006/relationships/hyperlink" Target="https://extension.missouri.edu/publications/g672" TargetMode="External"/><Relationship Id="rId3282" Type="http://schemas.openxmlformats.org/officeDocument/2006/relationships/hyperlink" Target="https://extension.missouri.edu/publications/g672" TargetMode="External"/><Relationship Id="rId2091" Type="http://schemas.openxmlformats.org/officeDocument/2006/relationships/hyperlink" Target="https://extension.missouri.edu/publications/g672" TargetMode="External"/><Relationship Id="rId3142" Type="http://schemas.openxmlformats.org/officeDocument/2006/relationships/hyperlink" Target="https://extension.missouri.edu/publications/g672" TargetMode="External"/><Relationship Id="rId270" Type="http://schemas.openxmlformats.org/officeDocument/2006/relationships/hyperlink" Target="https://extension.missouri.edu/publications/g672" TargetMode="External"/><Relationship Id="rId3002" Type="http://schemas.openxmlformats.org/officeDocument/2006/relationships/hyperlink" Target="https://extension.missouri.edu/publications/g672" TargetMode="External"/><Relationship Id="rId130" Type="http://schemas.openxmlformats.org/officeDocument/2006/relationships/hyperlink" Target="https://extension.missouri.edu/publications/g672" TargetMode="External"/><Relationship Id="rId3959" Type="http://schemas.openxmlformats.org/officeDocument/2006/relationships/hyperlink" Target="https://extension.missouri.edu/publications/g672" TargetMode="External"/><Relationship Id="rId2768" Type="http://schemas.openxmlformats.org/officeDocument/2006/relationships/hyperlink" Target="https://extension.missouri.edu/publications/g672" TargetMode="External"/><Relationship Id="rId2975" Type="http://schemas.openxmlformats.org/officeDocument/2006/relationships/hyperlink" Target="https://extension.missouri.edu/publications/g672" TargetMode="External"/><Relationship Id="rId3819" Type="http://schemas.openxmlformats.org/officeDocument/2006/relationships/hyperlink" Target="https://extension.missouri.edu/publications/g672" TargetMode="External"/><Relationship Id="rId947" Type="http://schemas.openxmlformats.org/officeDocument/2006/relationships/hyperlink" Target="https://extension.missouri.edu/publications/g672" TargetMode="External"/><Relationship Id="rId1577" Type="http://schemas.openxmlformats.org/officeDocument/2006/relationships/hyperlink" Target="https://extension.missouri.edu/publications/g672" TargetMode="External"/><Relationship Id="rId1784" Type="http://schemas.openxmlformats.org/officeDocument/2006/relationships/hyperlink" Target="https://extension.missouri.edu/publications/g672" TargetMode="External"/><Relationship Id="rId1991" Type="http://schemas.openxmlformats.org/officeDocument/2006/relationships/hyperlink" Target="https://extension.missouri.edu/publications/g672" TargetMode="External"/><Relationship Id="rId2628" Type="http://schemas.openxmlformats.org/officeDocument/2006/relationships/hyperlink" Target="https://extension.missouri.edu/publications/g672" TargetMode="External"/><Relationship Id="rId2835" Type="http://schemas.openxmlformats.org/officeDocument/2006/relationships/hyperlink" Target="https://extension.missouri.edu/publications/g672" TargetMode="External"/><Relationship Id="rId76" Type="http://schemas.openxmlformats.org/officeDocument/2006/relationships/hyperlink" Target="https://extension.missouri.edu/publications/g672" TargetMode="External"/><Relationship Id="rId807" Type="http://schemas.openxmlformats.org/officeDocument/2006/relationships/hyperlink" Target="https://extension.missouri.edu/publications/g672" TargetMode="External"/><Relationship Id="rId1437" Type="http://schemas.openxmlformats.org/officeDocument/2006/relationships/hyperlink" Target="https://extension.missouri.edu/publications/g672" TargetMode="External"/><Relationship Id="rId1644" Type="http://schemas.openxmlformats.org/officeDocument/2006/relationships/hyperlink" Target="https://extension.missouri.edu/publications/g672" TargetMode="External"/><Relationship Id="rId1851" Type="http://schemas.openxmlformats.org/officeDocument/2006/relationships/hyperlink" Target="https://extension.missouri.edu/publications/g672" TargetMode="External"/><Relationship Id="rId2902" Type="http://schemas.openxmlformats.org/officeDocument/2006/relationships/hyperlink" Target="https://extension.missouri.edu/publications/g672" TargetMode="External"/><Relationship Id="rId4050" Type="http://schemas.openxmlformats.org/officeDocument/2006/relationships/hyperlink" Target="https://extension.missouri.edu/publications/g672" TargetMode="External"/><Relationship Id="rId1504" Type="http://schemas.openxmlformats.org/officeDocument/2006/relationships/hyperlink" Target="https://extension.missouri.edu/publications/g672" TargetMode="External"/><Relationship Id="rId1711" Type="http://schemas.openxmlformats.org/officeDocument/2006/relationships/hyperlink" Target="https://extension.missouri.edu/publications/g672" TargetMode="External"/><Relationship Id="rId3469" Type="http://schemas.openxmlformats.org/officeDocument/2006/relationships/hyperlink" Target="https://extension.missouri.edu/publications/g672" TargetMode="External"/><Relationship Id="rId3676" Type="http://schemas.openxmlformats.org/officeDocument/2006/relationships/hyperlink" Target="https://extension.missouri.edu/publications/g672" TargetMode="External"/><Relationship Id="rId597" Type="http://schemas.openxmlformats.org/officeDocument/2006/relationships/hyperlink" Target="https://extension.missouri.edu/publications/g672" TargetMode="External"/><Relationship Id="rId2278" Type="http://schemas.openxmlformats.org/officeDocument/2006/relationships/hyperlink" Target="https://extension.missouri.edu/publications/g672" TargetMode="External"/><Relationship Id="rId2485" Type="http://schemas.openxmlformats.org/officeDocument/2006/relationships/hyperlink" Target="https://extension.missouri.edu/publications/g672" TargetMode="External"/><Relationship Id="rId3329" Type="http://schemas.openxmlformats.org/officeDocument/2006/relationships/hyperlink" Target="https://extension.missouri.edu/publications/g672" TargetMode="External"/><Relationship Id="rId3883" Type="http://schemas.openxmlformats.org/officeDocument/2006/relationships/hyperlink" Target="https://extension.missouri.edu/publications/g672" TargetMode="External"/><Relationship Id="rId457" Type="http://schemas.openxmlformats.org/officeDocument/2006/relationships/hyperlink" Target="https://extension.missouri.edu/publications/g672" TargetMode="External"/><Relationship Id="rId1087" Type="http://schemas.openxmlformats.org/officeDocument/2006/relationships/hyperlink" Target="https://extension.missouri.edu/publications/g672" TargetMode="External"/><Relationship Id="rId1294" Type="http://schemas.openxmlformats.org/officeDocument/2006/relationships/hyperlink" Target="https://extension.missouri.edu/publications/g672" TargetMode="External"/><Relationship Id="rId2138" Type="http://schemas.openxmlformats.org/officeDocument/2006/relationships/hyperlink" Target="https://extension.missouri.edu/publications/g672" TargetMode="External"/><Relationship Id="rId2692" Type="http://schemas.openxmlformats.org/officeDocument/2006/relationships/hyperlink" Target="https://extension.missouri.edu/publications/g672" TargetMode="External"/><Relationship Id="rId3536" Type="http://schemas.openxmlformats.org/officeDocument/2006/relationships/hyperlink" Target="https://extension.missouri.edu/publications/g672" TargetMode="External"/><Relationship Id="rId3743" Type="http://schemas.openxmlformats.org/officeDocument/2006/relationships/hyperlink" Target="https://extension.missouri.edu/publications/g672" TargetMode="External"/><Relationship Id="rId3950" Type="http://schemas.openxmlformats.org/officeDocument/2006/relationships/hyperlink" Target="https://extension.missouri.edu/publications/g672" TargetMode="External"/><Relationship Id="rId664" Type="http://schemas.openxmlformats.org/officeDocument/2006/relationships/hyperlink" Target="https://extension.missouri.edu/publications/g672" TargetMode="External"/><Relationship Id="rId871" Type="http://schemas.openxmlformats.org/officeDocument/2006/relationships/hyperlink" Target="https://extension.missouri.edu/publications/g672" TargetMode="External"/><Relationship Id="rId2345" Type="http://schemas.openxmlformats.org/officeDocument/2006/relationships/hyperlink" Target="https://extension.missouri.edu/publications/g672" TargetMode="External"/><Relationship Id="rId2552" Type="http://schemas.openxmlformats.org/officeDocument/2006/relationships/hyperlink" Target="https://extension.missouri.edu/publications/g672" TargetMode="External"/><Relationship Id="rId3603" Type="http://schemas.openxmlformats.org/officeDocument/2006/relationships/hyperlink" Target="https://extension.missouri.edu/publications/g672" TargetMode="External"/><Relationship Id="rId3810" Type="http://schemas.openxmlformats.org/officeDocument/2006/relationships/hyperlink" Target="https://extension.missouri.edu/publications/g672" TargetMode="External"/><Relationship Id="rId317" Type="http://schemas.openxmlformats.org/officeDocument/2006/relationships/hyperlink" Target="https://extension.missouri.edu/publications/g672" TargetMode="External"/><Relationship Id="rId524" Type="http://schemas.openxmlformats.org/officeDocument/2006/relationships/hyperlink" Target="https://extension.missouri.edu/publications/g672" TargetMode="External"/><Relationship Id="rId731" Type="http://schemas.openxmlformats.org/officeDocument/2006/relationships/hyperlink" Target="https://extension.missouri.edu/publications/g672" TargetMode="External"/><Relationship Id="rId1154" Type="http://schemas.openxmlformats.org/officeDocument/2006/relationships/hyperlink" Target="https://extension.missouri.edu/publications/g672" TargetMode="External"/><Relationship Id="rId1361" Type="http://schemas.openxmlformats.org/officeDocument/2006/relationships/hyperlink" Target="https://extension.missouri.edu/publications/g672" TargetMode="External"/><Relationship Id="rId2205" Type="http://schemas.openxmlformats.org/officeDocument/2006/relationships/hyperlink" Target="https://extension.missouri.edu/publications/g672" TargetMode="External"/><Relationship Id="rId2412" Type="http://schemas.openxmlformats.org/officeDocument/2006/relationships/hyperlink" Target="https://extension.missouri.edu/publications/g672" TargetMode="External"/><Relationship Id="rId1014" Type="http://schemas.openxmlformats.org/officeDocument/2006/relationships/hyperlink" Target="https://extension.missouri.edu/publications/g672" TargetMode="External"/><Relationship Id="rId1221" Type="http://schemas.openxmlformats.org/officeDocument/2006/relationships/hyperlink" Target="https://extension.missouri.edu/publications/g672" TargetMode="External"/><Relationship Id="rId3186" Type="http://schemas.openxmlformats.org/officeDocument/2006/relationships/hyperlink" Target="https://extension.missouri.edu/publications/g672" TargetMode="External"/><Relationship Id="rId3393" Type="http://schemas.openxmlformats.org/officeDocument/2006/relationships/hyperlink" Target="https://extension.missouri.edu/publications/g672" TargetMode="External"/><Relationship Id="rId3046" Type="http://schemas.openxmlformats.org/officeDocument/2006/relationships/hyperlink" Target="https://extension.missouri.edu/publications/g672" TargetMode="External"/><Relationship Id="rId3253" Type="http://schemas.openxmlformats.org/officeDocument/2006/relationships/hyperlink" Target="https://extension.missouri.edu/publications/g672" TargetMode="External"/><Relationship Id="rId3460" Type="http://schemas.openxmlformats.org/officeDocument/2006/relationships/hyperlink" Target="https://extension.missouri.edu/publications/g672" TargetMode="External"/><Relationship Id="rId174" Type="http://schemas.openxmlformats.org/officeDocument/2006/relationships/hyperlink" Target="https://extension.missouri.edu/publications/g672" TargetMode="External"/><Relationship Id="rId381" Type="http://schemas.openxmlformats.org/officeDocument/2006/relationships/hyperlink" Target="https://extension.missouri.edu/publications/g672" TargetMode="External"/><Relationship Id="rId2062" Type="http://schemas.openxmlformats.org/officeDocument/2006/relationships/hyperlink" Target="https://extension.missouri.edu/publications/g672" TargetMode="External"/><Relationship Id="rId3113" Type="http://schemas.openxmlformats.org/officeDocument/2006/relationships/hyperlink" Target="https://extension.missouri.edu/publications/g672" TargetMode="External"/><Relationship Id="rId241" Type="http://schemas.openxmlformats.org/officeDocument/2006/relationships/hyperlink" Target="https://extension.missouri.edu/publications/g672" TargetMode="External"/><Relationship Id="rId3320" Type="http://schemas.openxmlformats.org/officeDocument/2006/relationships/hyperlink" Target="https://extension.missouri.edu/publications/g672" TargetMode="External"/><Relationship Id="rId2879" Type="http://schemas.openxmlformats.org/officeDocument/2006/relationships/hyperlink" Target="https://extension.missouri.edu/publications/g672" TargetMode="External"/><Relationship Id="rId101" Type="http://schemas.openxmlformats.org/officeDocument/2006/relationships/hyperlink" Target="https://extension.missouri.edu/publications/g672" TargetMode="External"/><Relationship Id="rId1688" Type="http://schemas.openxmlformats.org/officeDocument/2006/relationships/hyperlink" Target="https://extension.missouri.edu/publications/g672" TargetMode="External"/><Relationship Id="rId1895" Type="http://schemas.openxmlformats.org/officeDocument/2006/relationships/hyperlink" Target="https://extension.missouri.edu/publications/g672" TargetMode="External"/><Relationship Id="rId2739" Type="http://schemas.openxmlformats.org/officeDocument/2006/relationships/hyperlink" Target="https://extension.missouri.edu/publications/g672" TargetMode="External"/><Relationship Id="rId2946" Type="http://schemas.openxmlformats.org/officeDocument/2006/relationships/hyperlink" Target="https://extension.missouri.edu/publications/g672" TargetMode="External"/><Relationship Id="rId4094" Type="http://schemas.openxmlformats.org/officeDocument/2006/relationships/hyperlink" Target="https://extension.missouri.edu/publications/g672" TargetMode="External"/><Relationship Id="rId918" Type="http://schemas.openxmlformats.org/officeDocument/2006/relationships/hyperlink" Target="https://extension.missouri.edu/publications/g672" TargetMode="External"/><Relationship Id="rId1548" Type="http://schemas.openxmlformats.org/officeDocument/2006/relationships/hyperlink" Target="https://extension.missouri.edu/publications/g672" TargetMode="External"/><Relationship Id="rId1755" Type="http://schemas.openxmlformats.org/officeDocument/2006/relationships/hyperlink" Target="https://extension.missouri.edu/publications/g672" TargetMode="External"/><Relationship Id="rId1408" Type="http://schemas.openxmlformats.org/officeDocument/2006/relationships/hyperlink" Target="https://extension.missouri.edu/publications/g672" TargetMode="External"/><Relationship Id="rId1962" Type="http://schemas.openxmlformats.org/officeDocument/2006/relationships/hyperlink" Target="https://extension.missouri.edu/publications/g672" TargetMode="External"/><Relationship Id="rId2806" Type="http://schemas.openxmlformats.org/officeDocument/2006/relationships/hyperlink" Target="https://extension.missouri.edu/publications/g672" TargetMode="External"/><Relationship Id="rId4021" Type="http://schemas.openxmlformats.org/officeDocument/2006/relationships/hyperlink" Target="https://extension.missouri.edu/publications/g672" TargetMode="External"/><Relationship Id="rId47" Type="http://schemas.openxmlformats.org/officeDocument/2006/relationships/hyperlink" Target="https://extension.missouri.edu/publications/g672" TargetMode="External"/><Relationship Id="rId1615" Type="http://schemas.openxmlformats.org/officeDocument/2006/relationships/hyperlink" Target="https://extension.missouri.edu/publications/g672" TargetMode="External"/><Relationship Id="rId1822" Type="http://schemas.openxmlformats.org/officeDocument/2006/relationships/hyperlink" Target="https://extension.missouri.edu/publications/g672" TargetMode="External"/><Relationship Id="rId3787" Type="http://schemas.openxmlformats.org/officeDocument/2006/relationships/hyperlink" Target="https://extension.missouri.edu/publications/g672" TargetMode="External"/><Relationship Id="rId3994" Type="http://schemas.openxmlformats.org/officeDocument/2006/relationships/hyperlink" Target="https://extension.missouri.edu/publications/g672" TargetMode="External"/><Relationship Id="rId2389" Type="http://schemas.openxmlformats.org/officeDocument/2006/relationships/hyperlink" Target="https://extension.missouri.edu/publications/g672" TargetMode="External"/><Relationship Id="rId2596" Type="http://schemas.openxmlformats.org/officeDocument/2006/relationships/hyperlink" Target="https://extension.missouri.edu/publications/g672" TargetMode="External"/><Relationship Id="rId3647" Type="http://schemas.openxmlformats.org/officeDocument/2006/relationships/hyperlink" Target="https://extension.missouri.edu/publications/g672" TargetMode="External"/><Relationship Id="rId3854" Type="http://schemas.openxmlformats.org/officeDocument/2006/relationships/hyperlink" Target="https://extension.missouri.edu/publications/g672" TargetMode="External"/><Relationship Id="rId568" Type="http://schemas.openxmlformats.org/officeDocument/2006/relationships/hyperlink" Target="https://extension.missouri.edu/publications/g672" TargetMode="External"/><Relationship Id="rId775" Type="http://schemas.openxmlformats.org/officeDocument/2006/relationships/hyperlink" Target="https://extension.missouri.edu/publications/g672" TargetMode="External"/><Relationship Id="rId982" Type="http://schemas.openxmlformats.org/officeDocument/2006/relationships/hyperlink" Target="https://extension.missouri.edu/publications/g672" TargetMode="External"/><Relationship Id="rId1198" Type="http://schemas.openxmlformats.org/officeDocument/2006/relationships/hyperlink" Target="https://extension.missouri.edu/publications/g672" TargetMode="External"/><Relationship Id="rId2249" Type="http://schemas.openxmlformats.org/officeDocument/2006/relationships/hyperlink" Target="https://extension.missouri.edu/publications/g672" TargetMode="External"/><Relationship Id="rId2456" Type="http://schemas.openxmlformats.org/officeDocument/2006/relationships/hyperlink" Target="https://extension.missouri.edu/publications/g672" TargetMode="External"/><Relationship Id="rId2663" Type="http://schemas.openxmlformats.org/officeDocument/2006/relationships/hyperlink" Target="https://extension.missouri.edu/publications/g672" TargetMode="External"/><Relationship Id="rId2870" Type="http://schemas.openxmlformats.org/officeDocument/2006/relationships/hyperlink" Target="https://extension.missouri.edu/publications/g672" TargetMode="External"/><Relationship Id="rId3507" Type="http://schemas.openxmlformats.org/officeDocument/2006/relationships/hyperlink" Target="https://extension.missouri.edu/publications/g672" TargetMode="External"/><Relationship Id="rId3714" Type="http://schemas.openxmlformats.org/officeDocument/2006/relationships/hyperlink" Target="https://extension.missouri.edu/publications/g672" TargetMode="External"/><Relationship Id="rId3921" Type="http://schemas.openxmlformats.org/officeDocument/2006/relationships/hyperlink" Target="https://extension.missouri.edu/publications/g672" TargetMode="External"/><Relationship Id="rId428" Type="http://schemas.openxmlformats.org/officeDocument/2006/relationships/hyperlink" Target="https://extension.missouri.edu/publications/g672" TargetMode="External"/><Relationship Id="rId635" Type="http://schemas.openxmlformats.org/officeDocument/2006/relationships/hyperlink" Target="https://extension.missouri.edu/publications/g672" TargetMode="External"/><Relationship Id="rId842" Type="http://schemas.openxmlformats.org/officeDocument/2006/relationships/hyperlink" Target="https://extension.missouri.edu/publications/g672" TargetMode="External"/><Relationship Id="rId1058" Type="http://schemas.openxmlformats.org/officeDocument/2006/relationships/hyperlink" Target="https://extension.missouri.edu/publications/g672" TargetMode="External"/><Relationship Id="rId1265" Type="http://schemas.openxmlformats.org/officeDocument/2006/relationships/hyperlink" Target="https://extension.missouri.edu/publications/g672" TargetMode="External"/><Relationship Id="rId1472" Type="http://schemas.openxmlformats.org/officeDocument/2006/relationships/hyperlink" Target="https://extension.missouri.edu/publications/g672" TargetMode="External"/><Relationship Id="rId2109" Type="http://schemas.openxmlformats.org/officeDocument/2006/relationships/hyperlink" Target="https://extension.missouri.edu/publications/g672" TargetMode="External"/><Relationship Id="rId2316" Type="http://schemas.openxmlformats.org/officeDocument/2006/relationships/hyperlink" Target="https://extension.missouri.edu/publications/g672" TargetMode="External"/><Relationship Id="rId2523" Type="http://schemas.openxmlformats.org/officeDocument/2006/relationships/hyperlink" Target="https://extension.missouri.edu/publications/g672" TargetMode="External"/><Relationship Id="rId2730" Type="http://schemas.openxmlformats.org/officeDocument/2006/relationships/hyperlink" Target="https://extension.missouri.edu/publications/g672" TargetMode="External"/><Relationship Id="rId702" Type="http://schemas.openxmlformats.org/officeDocument/2006/relationships/hyperlink" Target="https://extension.missouri.edu/publications/g672" TargetMode="External"/><Relationship Id="rId1125" Type="http://schemas.openxmlformats.org/officeDocument/2006/relationships/hyperlink" Target="https://extension.missouri.edu/publications/g672" TargetMode="External"/><Relationship Id="rId1332" Type="http://schemas.openxmlformats.org/officeDocument/2006/relationships/hyperlink" Target="https://extension.missouri.edu/publications/g672" TargetMode="External"/><Relationship Id="rId3297" Type="http://schemas.openxmlformats.org/officeDocument/2006/relationships/hyperlink" Target="https://extension.missouri.edu/publications/g672" TargetMode="External"/><Relationship Id="rId3157" Type="http://schemas.openxmlformats.org/officeDocument/2006/relationships/hyperlink" Target="https://extension.missouri.edu/publications/g672" TargetMode="External"/><Relationship Id="rId285" Type="http://schemas.openxmlformats.org/officeDocument/2006/relationships/hyperlink" Target="https://extension.missouri.edu/publications/g672" TargetMode="External"/><Relationship Id="rId3364" Type="http://schemas.openxmlformats.org/officeDocument/2006/relationships/hyperlink" Target="https://extension.missouri.edu/publications/g672" TargetMode="External"/><Relationship Id="rId3571" Type="http://schemas.openxmlformats.org/officeDocument/2006/relationships/hyperlink" Target="https://extension.missouri.edu/publications/g672" TargetMode="External"/><Relationship Id="rId492" Type="http://schemas.openxmlformats.org/officeDocument/2006/relationships/hyperlink" Target="https://extension.missouri.edu/publications/g672" TargetMode="External"/><Relationship Id="rId2173" Type="http://schemas.openxmlformats.org/officeDocument/2006/relationships/hyperlink" Target="https://extension.missouri.edu/publications/g672" TargetMode="External"/><Relationship Id="rId2380" Type="http://schemas.openxmlformats.org/officeDocument/2006/relationships/hyperlink" Target="https://extension.missouri.edu/publications/g672" TargetMode="External"/><Relationship Id="rId3017" Type="http://schemas.openxmlformats.org/officeDocument/2006/relationships/hyperlink" Target="https://extension.missouri.edu/publications/g672" TargetMode="External"/><Relationship Id="rId3224" Type="http://schemas.openxmlformats.org/officeDocument/2006/relationships/hyperlink" Target="https://extension.missouri.edu/publications/g672" TargetMode="External"/><Relationship Id="rId3431" Type="http://schemas.openxmlformats.org/officeDocument/2006/relationships/hyperlink" Target="https://extension.missouri.edu/publications/g672" TargetMode="External"/><Relationship Id="rId145" Type="http://schemas.openxmlformats.org/officeDocument/2006/relationships/hyperlink" Target="https://extension.missouri.edu/publications/g672" TargetMode="External"/><Relationship Id="rId352" Type="http://schemas.openxmlformats.org/officeDocument/2006/relationships/hyperlink" Target="https://extension.missouri.edu/publications/g672" TargetMode="External"/><Relationship Id="rId2033" Type="http://schemas.openxmlformats.org/officeDocument/2006/relationships/hyperlink" Target="https://extension.missouri.edu/publications/g672" TargetMode="External"/><Relationship Id="rId2240" Type="http://schemas.openxmlformats.org/officeDocument/2006/relationships/hyperlink" Target="https://extension.missouri.edu/publications/g672" TargetMode="External"/><Relationship Id="rId212" Type="http://schemas.openxmlformats.org/officeDocument/2006/relationships/hyperlink" Target="https://extension.missouri.edu/publications/g672" TargetMode="External"/><Relationship Id="rId1799" Type="http://schemas.openxmlformats.org/officeDocument/2006/relationships/hyperlink" Target="https://extension.missouri.edu/publications/g672" TargetMode="External"/><Relationship Id="rId2100" Type="http://schemas.openxmlformats.org/officeDocument/2006/relationships/hyperlink" Target="https://extension.missouri.edu/publications/g672" TargetMode="External"/><Relationship Id="rId4065" Type="http://schemas.openxmlformats.org/officeDocument/2006/relationships/hyperlink" Target="https://extension.missouri.edu/publications/g672" TargetMode="External"/><Relationship Id="rId1659" Type="http://schemas.openxmlformats.org/officeDocument/2006/relationships/hyperlink" Target="https://extension.missouri.edu/publications/g672" TargetMode="External"/><Relationship Id="rId1866" Type="http://schemas.openxmlformats.org/officeDocument/2006/relationships/hyperlink" Target="https://extension.missouri.edu/publications/g672" TargetMode="External"/><Relationship Id="rId2917" Type="http://schemas.openxmlformats.org/officeDocument/2006/relationships/hyperlink" Target="https://extension.missouri.edu/publications/g672" TargetMode="External"/><Relationship Id="rId3081" Type="http://schemas.openxmlformats.org/officeDocument/2006/relationships/hyperlink" Target="https://extension.missouri.edu/publications/g672" TargetMode="External"/><Relationship Id="rId1519" Type="http://schemas.openxmlformats.org/officeDocument/2006/relationships/hyperlink" Target="https://extension.missouri.edu/publications/g672" TargetMode="External"/><Relationship Id="rId1726" Type="http://schemas.openxmlformats.org/officeDocument/2006/relationships/hyperlink" Target="https://extension.missouri.edu/publications/g672" TargetMode="External"/><Relationship Id="rId1933" Type="http://schemas.openxmlformats.org/officeDocument/2006/relationships/hyperlink" Target="https://extension.missouri.edu/publications/g672" TargetMode="External"/><Relationship Id="rId18" Type="http://schemas.openxmlformats.org/officeDocument/2006/relationships/hyperlink" Target="https://extension.missouri.edu/publications/g672" TargetMode="External"/><Relationship Id="rId3898" Type="http://schemas.openxmlformats.org/officeDocument/2006/relationships/hyperlink" Target="https://extension.missouri.edu/publications/g672" TargetMode="External"/><Relationship Id="rId3758" Type="http://schemas.openxmlformats.org/officeDocument/2006/relationships/hyperlink" Target="https://extension.missouri.edu/publications/g672" TargetMode="External"/><Relationship Id="rId3965" Type="http://schemas.openxmlformats.org/officeDocument/2006/relationships/hyperlink" Target="https://extension.missouri.edu/publications/g672" TargetMode="External"/><Relationship Id="rId679" Type="http://schemas.openxmlformats.org/officeDocument/2006/relationships/hyperlink" Target="https://extension.missouri.edu/publications/g672" TargetMode="External"/><Relationship Id="rId886" Type="http://schemas.openxmlformats.org/officeDocument/2006/relationships/hyperlink" Target="https://extension.missouri.edu/publications/g672" TargetMode="External"/><Relationship Id="rId2567" Type="http://schemas.openxmlformats.org/officeDocument/2006/relationships/hyperlink" Target="https://extension.missouri.edu/publications/g672" TargetMode="External"/><Relationship Id="rId2774" Type="http://schemas.openxmlformats.org/officeDocument/2006/relationships/hyperlink" Target="https://extension.missouri.edu/publications/g672" TargetMode="External"/><Relationship Id="rId3618" Type="http://schemas.openxmlformats.org/officeDocument/2006/relationships/hyperlink" Target="https://extension.missouri.edu/publications/g672" TargetMode="External"/><Relationship Id="rId2" Type="http://schemas.openxmlformats.org/officeDocument/2006/relationships/hyperlink" Target="https://extension.missouri.edu/publications/g672" TargetMode="External"/><Relationship Id="rId539" Type="http://schemas.openxmlformats.org/officeDocument/2006/relationships/hyperlink" Target="https://extension.missouri.edu/publications/g672" TargetMode="External"/><Relationship Id="rId746" Type="http://schemas.openxmlformats.org/officeDocument/2006/relationships/hyperlink" Target="https://extension.missouri.edu/publications/g672" TargetMode="External"/><Relationship Id="rId1169" Type="http://schemas.openxmlformats.org/officeDocument/2006/relationships/hyperlink" Target="https://extension.missouri.edu/publications/g672" TargetMode="External"/><Relationship Id="rId1376" Type="http://schemas.openxmlformats.org/officeDocument/2006/relationships/hyperlink" Target="https://extension.missouri.edu/publications/g672" TargetMode="External"/><Relationship Id="rId1583" Type="http://schemas.openxmlformats.org/officeDocument/2006/relationships/hyperlink" Target="https://extension.missouri.edu/publications/g672" TargetMode="External"/><Relationship Id="rId2427" Type="http://schemas.openxmlformats.org/officeDocument/2006/relationships/hyperlink" Target="https://extension.missouri.edu/publications/g672" TargetMode="External"/><Relationship Id="rId2981" Type="http://schemas.openxmlformats.org/officeDocument/2006/relationships/hyperlink" Target="https://extension.missouri.edu/publications/g672" TargetMode="External"/><Relationship Id="rId3825" Type="http://schemas.openxmlformats.org/officeDocument/2006/relationships/hyperlink" Target="https://extension.missouri.edu/publications/g672" TargetMode="External"/><Relationship Id="rId953" Type="http://schemas.openxmlformats.org/officeDocument/2006/relationships/hyperlink" Target="https://extension.missouri.edu/publications/g672" TargetMode="External"/><Relationship Id="rId1029" Type="http://schemas.openxmlformats.org/officeDocument/2006/relationships/hyperlink" Target="https://extension.missouri.edu/publications/g672" TargetMode="External"/><Relationship Id="rId1236" Type="http://schemas.openxmlformats.org/officeDocument/2006/relationships/hyperlink" Target="https://extension.missouri.edu/publications/g672" TargetMode="External"/><Relationship Id="rId1790" Type="http://schemas.openxmlformats.org/officeDocument/2006/relationships/hyperlink" Target="https://extension.missouri.edu/publications/g672" TargetMode="External"/><Relationship Id="rId2634" Type="http://schemas.openxmlformats.org/officeDocument/2006/relationships/hyperlink" Target="https://extension.missouri.edu/publications/g672" TargetMode="External"/><Relationship Id="rId2841" Type="http://schemas.openxmlformats.org/officeDocument/2006/relationships/hyperlink" Target="https://extension.missouri.edu/publications/g672" TargetMode="External"/><Relationship Id="rId82" Type="http://schemas.openxmlformats.org/officeDocument/2006/relationships/hyperlink" Target="https://extension.missouri.edu/publications/g672" TargetMode="External"/><Relationship Id="rId606" Type="http://schemas.openxmlformats.org/officeDocument/2006/relationships/hyperlink" Target="https://extension.missouri.edu/publications/g672" TargetMode="External"/><Relationship Id="rId813" Type="http://schemas.openxmlformats.org/officeDocument/2006/relationships/hyperlink" Target="https://extension.missouri.edu/publications/g672" TargetMode="External"/><Relationship Id="rId1443" Type="http://schemas.openxmlformats.org/officeDocument/2006/relationships/hyperlink" Target="https://extension.missouri.edu/publications/g672" TargetMode="External"/><Relationship Id="rId1650" Type="http://schemas.openxmlformats.org/officeDocument/2006/relationships/hyperlink" Target="https://extension.missouri.edu/publications/g672" TargetMode="External"/><Relationship Id="rId2701" Type="http://schemas.openxmlformats.org/officeDocument/2006/relationships/hyperlink" Target="https://extension.missouri.edu/publications/g672" TargetMode="External"/><Relationship Id="rId1303" Type="http://schemas.openxmlformats.org/officeDocument/2006/relationships/hyperlink" Target="https://extension.missouri.edu/publications/g672" TargetMode="External"/><Relationship Id="rId1510" Type="http://schemas.openxmlformats.org/officeDocument/2006/relationships/hyperlink" Target="https://extension.missouri.edu/publications/g672" TargetMode="External"/><Relationship Id="rId3268" Type="http://schemas.openxmlformats.org/officeDocument/2006/relationships/hyperlink" Target="https://extension.missouri.edu/publications/g672" TargetMode="External"/><Relationship Id="rId3475" Type="http://schemas.openxmlformats.org/officeDocument/2006/relationships/hyperlink" Target="https://extension.missouri.edu/publications/g672" TargetMode="External"/><Relationship Id="rId3682" Type="http://schemas.openxmlformats.org/officeDocument/2006/relationships/hyperlink" Target="https://extension.missouri.edu/publications/g672" TargetMode="External"/><Relationship Id="rId189" Type="http://schemas.openxmlformats.org/officeDocument/2006/relationships/hyperlink" Target="https://extension.missouri.edu/publications/g672" TargetMode="External"/><Relationship Id="rId396" Type="http://schemas.openxmlformats.org/officeDocument/2006/relationships/hyperlink" Target="https://extension.missouri.edu/publications/g672" TargetMode="External"/><Relationship Id="rId2077" Type="http://schemas.openxmlformats.org/officeDocument/2006/relationships/hyperlink" Target="https://extension.missouri.edu/publications/g672" TargetMode="External"/><Relationship Id="rId2284" Type="http://schemas.openxmlformats.org/officeDocument/2006/relationships/hyperlink" Target="https://extension.missouri.edu/publications/g672" TargetMode="External"/><Relationship Id="rId2491" Type="http://schemas.openxmlformats.org/officeDocument/2006/relationships/hyperlink" Target="https://extension.missouri.edu/publications/g672" TargetMode="External"/><Relationship Id="rId3128" Type="http://schemas.openxmlformats.org/officeDocument/2006/relationships/hyperlink" Target="https://extension.missouri.edu/publications/g672" TargetMode="External"/><Relationship Id="rId3335" Type="http://schemas.openxmlformats.org/officeDocument/2006/relationships/hyperlink" Target="https://extension.missouri.edu/publications/g672" TargetMode="External"/><Relationship Id="rId3542" Type="http://schemas.openxmlformats.org/officeDocument/2006/relationships/hyperlink" Target="https://extension.missouri.edu/publications/g672" TargetMode="External"/><Relationship Id="rId256" Type="http://schemas.openxmlformats.org/officeDocument/2006/relationships/hyperlink" Target="https://extension.missouri.edu/publications/g672" TargetMode="External"/><Relationship Id="rId463" Type="http://schemas.openxmlformats.org/officeDocument/2006/relationships/hyperlink" Target="https://extension.missouri.edu/publications/g672" TargetMode="External"/><Relationship Id="rId670" Type="http://schemas.openxmlformats.org/officeDocument/2006/relationships/hyperlink" Target="https://extension.missouri.edu/publications/g672" TargetMode="External"/><Relationship Id="rId1093" Type="http://schemas.openxmlformats.org/officeDocument/2006/relationships/hyperlink" Target="https://extension.missouri.edu/publications/g672" TargetMode="External"/><Relationship Id="rId2144" Type="http://schemas.openxmlformats.org/officeDocument/2006/relationships/hyperlink" Target="https://extension.missouri.edu/publications/g672" TargetMode="External"/><Relationship Id="rId2351" Type="http://schemas.openxmlformats.org/officeDocument/2006/relationships/hyperlink" Target="https://extension.missouri.edu/publications/g672" TargetMode="External"/><Relationship Id="rId3402" Type="http://schemas.openxmlformats.org/officeDocument/2006/relationships/hyperlink" Target="https://extension.missouri.edu/publications/g672" TargetMode="External"/><Relationship Id="rId116" Type="http://schemas.openxmlformats.org/officeDocument/2006/relationships/hyperlink" Target="https://extension.missouri.edu/publications/g672" TargetMode="External"/><Relationship Id="rId323" Type="http://schemas.openxmlformats.org/officeDocument/2006/relationships/hyperlink" Target="https://extension.missouri.edu/publications/g672" TargetMode="External"/><Relationship Id="rId530" Type="http://schemas.openxmlformats.org/officeDocument/2006/relationships/hyperlink" Target="https://extension.missouri.edu/publications/g672" TargetMode="External"/><Relationship Id="rId1160" Type="http://schemas.openxmlformats.org/officeDocument/2006/relationships/hyperlink" Target="https://extension.missouri.edu/publications/g672" TargetMode="External"/><Relationship Id="rId2004" Type="http://schemas.openxmlformats.org/officeDocument/2006/relationships/hyperlink" Target="https://extension.missouri.edu/publications/g672" TargetMode="External"/><Relationship Id="rId2211" Type="http://schemas.openxmlformats.org/officeDocument/2006/relationships/hyperlink" Target="https://extension.missouri.edu/publications/g672" TargetMode="External"/><Relationship Id="rId1020" Type="http://schemas.openxmlformats.org/officeDocument/2006/relationships/hyperlink" Target="https://extension.missouri.edu/publications/g672" TargetMode="External"/><Relationship Id="rId1977" Type="http://schemas.openxmlformats.org/officeDocument/2006/relationships/hyperlink" Target="https://extension.missouri.edu/publications/g672" TargetMode="External"/><Relationship Id="rId1837" Type="http://schemas.openxmlformats.org/officeDocument/2006/relationships/hyperlink" Target="https://extension.missouri.edu/publications/g672" TargetMode="External"/><Relationship Id="rId3192" Type="http://schemas.openxmlformats.org/officeDocument/2006/relationships/hyperlink" Target="https://extension.missouri.edu/publications/g672" TargetMode="External"/><Relationship Id="rId4036" Type="http://schemas.openxmlformats.org/officeDocument/2006/relationships/hyperlink" Target="https://extension.missouri.edu/publications/g672" TargetMode="External"/><Relationship Id="rId3052" Type="http://schemas.openxmlformats.org/officeDocument/2006/relationships/hyperlink" Target="https://extension.missouri.edu/publications/g672" TargetMode="External"/><Relationship Id="rId180" Type="http://schemas.openxmlformats.org/officeDocument/2006/relationships/hyperlink" Target="https://extension.missouri.edu/publications/g672" TargetMode="External"/><Relationship Id="rId1904" Type="http://schemas.openxmlformats.org/officeDocument/2006/relationships/hyperlink" Target="https://extension.missouri.edu/publications/g672" TargetMode="External"/><Relationship Id="rId3869" Type="http://schemas.openxmlformats.org/officeDocument/2006/relationships/hyperlink" Target="https://extension.missouri.edu/publications/g672" TargetMode="External"/><Relationship Id="rId997" Type="http://schemas.openxmlformats.org/officeDocument/2006/relationships/hyperlink" Target="https://extension.missouri.edu/publications/g672" TargetMode="External"/><Relationship Id="rId2678" Type="http://schemas.openxmlformats.org/officeDocument/2006/relationships/hyperlink" Target="https://extension.missouri.edu/publications/g672" TargetMode="External"/><Relationship Id="rId2885" Type="http://schemas.openxmlformats.org/officeDocument/2006/relationships/hyperlink" Target="https://extension.missouri.edu/publications/g672" TargetMode="External"/><Relationship Id="rId3729" Type="http://schemas.openxmlformats.org/officeDocument/2006/relationships/hyperlink" Target="https://extension.missouri.edu/publications/g672" TargetMode="External"/><Relationship Id="rId3936" Type="http://schemas.openxmlformats.org/officeDocument/2006/relationships/hyperlink" Target="https://extension.missouri.edu/publications/g672" TargetMode="External"/><Relationship Id="rId857" Type="http://schemas.openxmlformats.org/officeDocument/2006/relationships/hyperlink" Target="https://extension.missouri.edu/publications/g672" TargetMode="External"/><Relationship Id="rId1487" Type="http://schemas.openxmlformats.org/officeDocument/2006/relationships/hyperlink" Target="https://extension.missouri.edu/publications/g672" TargetMode="External"/><Relationship Id="rId1694" Type="http://schemas.openxmlformats.org/officeDocument/2006/relationships/hyperlink" Target="https://extension.missouri.edu/publications/g672" TargetMode="External"/><Relationship Id="rId2538" Type="http://schemas.openxmlformats.org/officeDocument/2006/relationships/hyperlink" Target="https://extension.missouri.edu/publications/g672" TargetMode="External"/><Relationship Id="rId2745" Type="http://schemas.openxmlformats.org/officeDocument/2006/relationships/hyperlink" Target="https://extension.missouri.edu/publications/g672" TargetMode="External"/><Relationship Id="rId2952" Type="http://schemas.openxmlformats.org/officeDocument/2006/relationships/hyperlink" Target="https://extension.missouri.edu/publications/g672" TargetMode="External"/><Relationship Id="rId717" Type="http://schemas.openxmlformats.org/officeDocument/2006/relationships/hyperlink" Target="https://extension.missouri.edu/publications/g672" TargetMode="External"/><Relationship Id="rId924" Type="http://schemas.openxmlformats.org/officeDocument/2006/relationships/hyperlink" Target="https://extension.missouri.edu/publications/g672" TargetMode="External"/><Relationship Id="rId1347" Type="http://schemas.openxmlformats.org/officeDocument/2006/relationships/hyperlink" Target="https://extension.missouri.edu/publications/g672" TargetMode="External"/><Relationship Id="rId1554" Type="http://schemas.openxmlformats.org/officeDocument/2006/relationships/hyperlink" Target="https://extension.missouri.edu/publications/g672" TargetMode="External"/><Relationship Id="rId1761" Type="http://schemas.openxmlformats.org/officeDocument/2006/relationships/hyperlink" Target="https://extension.missouri.edu/publications/g672" TargetMode="External"/><Relationship Id="rId2605" Type="http://schemas.openxmlformats.org/officeDocument/2006/relationships/hyperlink" Target="https://extension.missouri.edu/publications/g672" TargetMode="External"/><Relationship Id="rId2812" Type="http://schemas.openxmlformats.org/officeDocument/2006/relationships/hyperlink" Target="https://extension.missouri.edu/publications/g672" TargetMode="External"/><Relationship Id="rId53" Type="http://schemas.openxmlformats.org/officeDocument/2006/relationships/hyperlink" Target="https://extension.missouri.edu/publications/g672" TargetMode="External"/><Relationship Id="rId1207" Type="http://schemas.openxmlformats.org/officeDocument/2006/relationships/hyperlink" Target="https://extension.missouri.edu/publications/g672" TargetMode="External"/><Relationship Id="rId1414" Type="http://schemas.openxmlformats.org/officeDocument/2006/relationships/hyperlink" Target="https://extension.missouri.edu/publications/g672" TargetMode="External"/><Relationship Id="rId1621" Type="http://schemas.openxmlformats.org/officeDocument/2006/relationships/hyperlink" Target="https://extension.missouri.edu/publications/g672" TargetMode="External"/><Relationship Id="rId3379" Type="http://schemas.openxmlformats.org/officeDocument/2006/relationships/hyperlink" Target="https://extension.missouri.edu/publications/g672" TargetMode="External"/><Relationship Id="rId3586" Type="http://schemas.openxmlformats.org/officeDocument/2006/relationships/hyperlink" Target="https://extension.missouri.edu/publications/g672" TargetMode="External"/><Relationship Id="rId3793" Type="http://schemas.openxmlformats.org/officeDocument/2006/relationships/hyperlink" Target="https://extension.missouri.edu/publications/g672" TargetMode="External"/><Relationship Id="rId2188" Type="http://schemas.openxmlformats.org/officeDocument/2006/relationships/hyperlink" Target="https://extension.missouri.edu/publications/g672" TargetMode="External"/><Relationship Id="rId2395" Type="http://schemas.openxmlformats.org/officeDocument/2006/relationships/hyperlink" Target="https://extension.missouri.edu/publications/g672" TargetMode="External"/><Relationship Id="rId3239" Type="http://schemas.openxmlformats.org/officeDocument/2006/relationships/hyperlink" Target="https://extension.missouri.edu/publications/g672" TargetMode="External"/><Relationship Id="rId3446" Type="http://schemas.openxmlformats.org/officeDocument/2006/relationships/hyperlink" Target="https://extension.missouri.edu/publications/g672" TargetMode="External"/><Relationship Id="rId367" Type="http://schemas.openxmlformats.org/officeDocument/2006/relationships/hyperlink" Target="https://extension.missouri.edu/publications/g672" TargetMode="External"/><Relationship Id="rId574" Type="http://schemas.openxmlformats.org/officeDocument/2006/relationships/hyperlink" Target="https://extension.missouri.edu/publications/g672" TargetMode="External"/><Relationship Id="rId2048" Type="http://schemas.openxmlformats.org/officeDocument/2006/relationships/hyperlink" Target="https://extension.missouri.edu/publications/g672" TargetMode="External"/><Relationship Id="rId2255" Type="http://schemas.openxmlformats.org/officeDocument/2006/relationships/hyperlink" Target="https://extension.missouri.edu/publications/g672" TargetMode="External"/><Relationship Id="rId3653" Type="http://schemas.openxmlformats.org/officeDocument/2006/relationships/hyperlink" Target="https://extension.missouri.edu/publications/g672" TargetMode="External"/><Relationship Id="rId3860" Type="http://schemas.openxmlformats.org/officeDocument/2006/relationships/hyperlink" Target="https://extension.missouri.edu/publications/g672" TargetMode="External"/><Relationship Id="rId227" Type="http://schemas.openxmlformats.org/officeDocument/2006/relationships/hyperlink" Target="https://extension.missouri.edu/publications/g672" TargetMode="External"/><Relationship Id="rId781" Type="http://schemas.openxmlformats.org/officeDocument/2006/relationships/hyperlink" Target="https://extension.missouri.edu/publications/g672" TargetMode="External"/><Relationship Id="rId2462" Type="http://schemas.openxmlformats.org/officeDocument/2006/relationships/hyperlink" Target="https://extension.missouri.edu/publications/g672" TargetMode="External"/><Relationship Id="rId3306" Type="http://schemas.openxmlformats.org/officeDocument/2006/relationships/hyperlink" Target="https://extension.missouri.edu/publications/g672" TargetMode="External"/><Relationship Id="rId3513" Type="http://schemas.openxmlformats.org/officeDocument/2006/relationships/hyperlink" Target="https://extension.missouri.edu/publications/g672" TargetMode="External"/><Relationship Id="rId3720" Type="http://schemas.openxmlformats.org/officeDocument/2006/relationships/hyperlink" Target="https://extension.missouri.edu/publications/g672" TargetMode="External"/><Relationship Id="rId434" Type="http://schemas.openxmlformats.org/officeDocument/2006/relationships/hyperlink" Target="https://extension.missouri.edu/publications/g672" TargetMode="External"/><Relationship Id="rId641" Type="http://schemas.openxmlformats.org/officeDocument/2006/relationships/hyperlink" Target="https://extension.missouri.edu/publications/g672" TargetMode="External"/><Relationship Id="rId1064" Type="http://schemas.openxmlformats.org/officeDocument/2006/relationships/hyperlink" Target="https://extension.missouri.edu/publications/g672" TargetMode="External"/><Relationship Id="rId1271" Type="http://schemas.openxmlformats.org/officeDocument/2006/relationships/hyperlink" Target="https://extension.missouri.edu/publications/g672" TargetMode="External"/><Relationship Id="rId2115" Type="http://schemas.openxmlformats.org/officeDocument/2006/relationships/hyperlink" Target="https://extension.missouri.edu/publications/g672" TargetMode="External"/><Relationship Id="rId2322" Type="http://schemas.openxmlformats.org/officeDocument/2006/relationships/hyperlink" Target="https://extension.missouri.edu/publications/g672" TargetMode="External"/><Relationship Id="rId501" Type="http://schemas.openxmlformats.org/officeDocument/2006/relationships/hyperlink" Target="https://extension.missouri.edu/publications/g672" TargetMode="External"/><Relationship Id="rId1131" Type="http://schemas.openxmlformats.org/officeDocument/2006/relationships/hyperlink" Target="https://extension.missouri.edu/publications/g672" TargetMode="External"/><Relationship Id="rId3096" Type="http://schemas.openxmlformats.org/officeDocument/2006/relationships/hyperlink" Target="https://extension.missouri.edu/publications/g672" TargetMode="External"/><Relationship Id="rId1948" Type="http://schemas.openxmlformats.org/officeDocument/2006/relationships/hyperlink" Target="https://extension.missouri.edu/publications/g672" TargetMode="External"/><Relationship Id="rId3163" Type="http://schemas.openxmlformats.org/officeDocument/2006/relationships/hyperlink" Target="https://extension.missouri.edu/publications/g672" TargetMode="External"/><Relationship Id="rId3370" Type="http://schemas.openxmlformats.org/officeDocument/2006/relationships/hyperlink" Target="https://extension.missouri.edu/publications/g672" TargetMode="External"/><Relationship Id="rId4007" Type="http://schemas.openxmlformats.org/officeDocument/2006/relationships/hyperlink" Target="https://extension.missouri.edu/publications/g672" TargetMode="External"/><Relationship Id="rId291" Type="http://schemas.openxmlformats.org/officeDocument/2006/relationships/hyperlink" Target="https://extension.missouri.edu/publications/g672" TargetMode="External"/><Relationship Id="rId1808" Type="http://schemas.openxmlformats.org/officeDocument/2006/relationships/hyperlink" Target="https://extension.missouri.edu/publications/g672" TargetMode="External"/><Relationship Id="rId3023" Type="http://schemas.openxmlformats.org/officeDocument/2006/relationships/hyperlink" Target="https://extension.missouri.edu/publications/g672" TargetMode="External"/><Relationship Id="rId151" Type="http://schemas.openxmlformats.org/officeDocument/2006/relationships/hyperlink" Target="https://extension.missouri.edu/publications/g672" TargetMode="External"/><Relationship Id="rId3230" Type="http://schemas.openxmlformats.org/officeDocument/2006/relationships/hyperlink" Target="https://extension.missouri.edu/publications/g672" TargetMode="External"/><Relationship Id="rId2789" Type="http://schemas.openxmlformats.org/officeDocument/2006/relationships/hyperlink" Target="https://extension.missouri.edu/publications/g672" TargetMode="External"/><Relationship Id="rId2996" Type="http://schemas.openxmlformats.org/officeDocument/2006/relationships/hyperlink" Target="https://extension.missouri.edu/publications/g672" TargetMode="External"/><Relationship Id="rId968" Type="http://schemas.openxmlformats.org/officeDocument/2006/relationships/hyperlink" Target="https://extension.missouri.edu/publications/g672" TargetMode="External"/><Relationship Id="rId1598" Type="http://schemas.openxmlformats.org/officeDocument/2006/relationships/hyperlink" Target="https://extension.missouri.edu/publications/g672" TargetMode="External"/><Relationship Id="rId2649" Type="http://schemas.openxmlformats.org/officeDocument/2006/relationships/hyperlink" Target="https://extension.missouri.edu/publications/g672" TargetMode="External"/><Relationship Id="rId2856" Type="http://schemas.openxmlformats.org/officeDocument/2006/relationships/hyperlink" Target="https://extension.missouri.edu/publications/g672" TargetMode="External"/><Relationship Id="rId3907" Type="http://schemas.openxmlformats.org/officeDocument/2006/relationships/hyperlink" Target="https://extension.missouri.edu/publications/g672" TargetMode="External"/><Relationship Id="rId97" Type="http://schemas.openxmlformats.org/officeDocument/2006/relationships/hyperlink" Target="https://extension.missouri.edu/publications/g672" TargetMode="External"/><Relationship Id="rId828" Type="http://schemas.openxmlformats.org/officeDocument/2006/relationships/hyperlink" Target="https://extension.missouri.edu/publications/g672" TargetMode="External"/><Relationship Id="rId1458" Type="http://schemas.openxmlformats.org/officeDocument/2006/relationships/hyperlink" Target="https://extension.missouri.edu/publications/g672" TargetMode="External"/><Relationship Id="rId1665" Type="http://schemas.openxmlformats.org/officeDocument/2006/relationships/hyperlink" Target="https://extension.missouri.edu/publications/g672" TargetMode="External"/><Relationship Id="rId1872" Type="http://schemas.openxmlformats.org/officeDocument/2006/relationships/hyperlink" Target="https://extension.missouri.edu/publications/g672" TargetMode="External"/><Relationship Id="rId2509" Type="http://schemas.openxmlformats.org/officeDocument/2006/relationships/hyperlink" Target="https://extension.missouri.edu/publications/g672" TargetMode="External"/><Relationship Id="rId2716" Type="http://schemas.openxmlformats.org/officeDocument/2006/relationships/hyperlink" Target="https://extension.missouri.edu/publications/g672" TargetMode="External"/><Relationship Id="rId4071" Type="http://schemas.openxmlformats.org/officeDocument/2006/relationships/hyperlink" Target="https://extension.missouri.edu/publications/g672" TargetMode="External"/><Relationship Id="rId1318" Type="http://schemas.openxmlformats.org/officeDocument/2006/relationships/hyperlink" Target="https://extension.missouri.edu/publications/g672" TargetMode="External"/><Relationship Id="rId1525" Type="http://schemas.openxmlformats.org/officeDocument/2006/relationships/hyperlink" Target="https://extension.missouri.edu/publications/g672" TargetMode="External"/><Relationship Id="rId2923" Type="http://schemas.openxmlformats.org/officeDocument/2006/relationships/hyperlink" Target="https://extension.missouri.edu/publications/g672" TargetMode="External"/><Relationship Id="rId1732" Type="http://schemas.openxmlformats.org/officeDocument/2006/relationships/hyperlink" Target="https://extension.missouri.edu/publications/g672" TargetMode="External"/><Relationship Id="rId24" Type="http://schemas.openxmlformats.org/officeDocument/2006/relationships/hyperlink" Target="https://extension.missouri.edu/publications/g672" TargetMode="External"/><Relationship Id="rId2299" Type="http://schemas.openxmlformats.org/officeDocument/2006/relationships/hyperlink" Target="https://extension.missouri.edu/publications/g672" TargetMode="External"/><Relationship Id="rId3697" Type="http://schemas.openxmlformats.org/officeDocument/2006/relationships/hyperlink" Target="https://extension.missouri.edu/publications/g672" TargetMode="External"/><Relationship Id="rId3557" Type="http://schemas.openxmlformats.org/officeDocument/2006/relationships/hyperlink" Target="https://extension.missouri.edu/publications/g672" TargetMode="External"/><Relationship Id="rId3764" Type="http://schemas.openxmlformats.org/officeDocument/2006/relationships/hyperlink" Target="https://extension.missouri.edu/publications/g672" TargetMode="External"/><Relationship Id="rId3971" Type="http://schemas.openxmlformats.org/officeDocument/2006/relationships/hyperlink" Target="https://extension.missouri.edu/publications/g672" TargetMode="External"/><Relationship Id="rId478" Type="http://schemas.openxmlformats.org/officeDocument/2006/relationships/hyperlink" Target="https://extension.missouri.edu/publications/g672" TargetMode="External"/><Relationship Id="rId685" Type="http://schemas.openxmlformats.org/officeDocument/2006/relationships/hyperlink" Target="https://extension.missouri.edu/publications/g672" TargetMode="External"/><Relationship Id="rId892" Type="http://schemas.openxmlformats.org/officeDocument/2006/relationships/hyperlink" Target="https://extension.missouri.edu/publications/g672" TargetMode="External"/><Relationship Id="rId2159" Type="http://schemas.openxmlformats.org/officeDocument/2006/relationships/hyperlink" Target="https://extension.missouri.edu/publications/g672" TargetMode="External"/><Relationship Id="rId2366" Type="http://schemas.openxmlformats.org/officeDocument/2006/relationships/hyperlink" Target="https://extension.missouri.edu/publications/g672" TargetMode="External"/><Relationship Id="rId2573" Type="http://schemas.openxmlformats.org/officeDocument/2006/relationships/hyperlink" Target="https://extension.missouri.edu/publications/g672" TargetMode="External"/><Relationship Id="rId2780" Type="http://schemas.openxmlformats.org/officeDocument/2006/relationships/hyperlink" Target="https://extension.missouri.edu/publications/g672" TargetMode="External"/><Relationship Id="rId3417" Type="http://schemas.openxmlformats.org/officeDocument/2006/relationships/hyperlink" Target="https://extension.missouri.edu/publications/g672" TargetMode="External"/><Relationship Id="rId3624" Type="http://schemas.openxmlformats.org/officeDocument/2006/relationships/hyperlink" Target="https://extension.missouri.edu/publications/g672" TargetMode="External"/><Relationship Id="rId3831" Type="http://schemas.openxmlformats.org/officeDocument/2006/relationships/hyperlink" Target="https://extension.missouri.edu/publications/g672" TargetMode="External"/><Relationship Id="rId338" Type="http://schemas.openxmlformats.org/officeDocument/2006/relationships/hyperlink" Target="https://extension.missouri.edu/publications/g672" TargetMode="External"/><Relationship Id="rId545" Type="http://schemas.openxmlformats.org/officeDocument/2006/relationships/hyperlink" Target="https://extension.missouri.edu/publications/g672" TargetMode="External"/><Relationship Id="rId752" Type="http://schemas.openxmlformats.org/officeDocument/2006/relationships/hyperlink" Target="https://extension.missouri.edu/publications/g672" TargetMode="External"/><Relationship Id="rId1175" Type="http://schemas.openxmlformats.org/officeDocument/2006/relationships/hyperlink" Target="https://extension.missouri.edu/publications/g672" TargetMode="External"/><Relationship Id="rId1382" Type="http://schemas.openxmlformats.org/officeDocument/2006/relationships/hyperlink" Target="https://extension.missouri.edu/publications/g672" TargetMode="External"/><Relationship Id="rId2019" Type="http://schemas.openxmlformats.org/officeDocument/2006/relationships/hyperlink" Target="https://extension.missouri.edu/publications/g672" TargetMode="External"/><Relationship Id="rId2226" Type="http://schemas.openxmlformats.org/officeDocument/2006/relationships/hyperlink" Target="https://extension.missouri.edu/publications/g672" TargetMode="External"/><Relationship Id="rId2433" Type="http://schemas.openxmlformats.org/officeDocument/2006/relationships/hyperlink" Target="https://extension.missouri.edu/publications/g672" TargetMode="External"/><Relationship Id="rId2640" Type="http://schemas.openxmlformats.org/officeDocument/2006/relationships/hyperlink" Target="https://extension.missouri.edu/publications/g672" TargetMode="External"/><Relationship Id="rId405" Type="http://schemas.openxmlformats.org/officeDocument/2006/relationships/hyperlink" Target="https://extension.missouri.edu/publications/g672" TargetMode="External"/><Relationship Id="rId612" Type="http://schemas.openxmlformats.org/officeDocument/2006/relationships/hyperlink" Target="https://extension.missouri.edu/publications/g672" TargetMode="External"/><Relationship Id="rId1035" Type="http://schemas.openxmlformats.org/officeDocument/2006/relationships/hyperlink" Target="https://extension.missouri.edu/publications/g672" TargetMode="External"/><Relationship Id="rId1242" Type="http://schemas.openxmlformats.org/officeDocument/2006/relationships/hyperlink" Target="https://extension.missouri.edu/publications/g672" TargetMode="External"/><Relationship Id="rId2500" Type="http://schemas.openxmlformats.org/officeDocument/2006/relationships/hyperlink" Target="https://extension.missouri.edu/publications/g672" TargetMode="External"/><Relationship Id="rId1102" Type="http://schemas.openxmlformats.org/officeDocument/2006/relationships/hyperlink" Target="https://extension.missouri.edu/publications/g672" TargetMode="External"/><Relationship Id="rId3067" Type="http://schemas.openxmlformats.org/officeDocument/2006/relationships/hyperlink" Target="https://extension.missouri.edu/publications/g672" TargetMode="External"/><Relationship Id="rId3274" Type="http://schemas.openxmlformats.org/officeDocument/2006/relationships/hyperlink" Target="https://extension.missouri.edu/publications/g672" TargetMode="External"/><Relationship Id="rId195" Type="http://schemas.openxmlformats.org/officeDocument/2006/relationships/hyperlink" Target="https://extension.missouri.edu/publications/g672" TargetMode="External"/><Relationship Id="rId1919" Type="http://schemas.openxmlformats.org/officeDocument/2006/relationships/hyperlink" Target="https://extension.missouri.edu/publications/g672" TargetMode="External"/><Relationship Id="rId3481" Type="http://schemas.openxmlformats.org/officeDocument/2006/relationships/hyperlink" Target="https://extension.missouri.edu/publications/g672" TargetMode="External"/><Relationship Id="rId2083" Type="http://schemas.openxmlformats.org/officeDocument/2006/relationships/hyperlink" Target="https://extension.missouri.edu/publications/g672" TargetMode="External"/><Relationship Id="rId2290" Type="http://schemas.openxmlformats.org/officeDocument/2006/relationships/hyperlink" Target="https://extension.missouri.edu/publications/g672" TargetMode="External"/><Relationship Id="rId3134" Type="http://schemas.openxmlformats.org/officeDocument/2006/relationships/hyperlink" Target="https://extension.missouri.edu/publications/g672" TargetMode="External"/><Relationship Id="rId3341" Type="http://schemas.openxmlformats.org/officeDocument/2006/relationships/hyperlink" Target="https://extension.missouri.edu/publications/g672" TargetMode="External"/><Relationship Id="rId262" Type="http://schemas.openxmlformats.org/officeDocument/2006/relationships/hyperlink" Target="https://extension.missouri.edu/publications/g672" TargetMode="External"/><Relationship Id="rId2150" Type="http://schemas.openxmlformats.org/officeDocument/2006/relationships/hyperlink" Target="https://extension.missouri.edu/publications/g672" TargetMode="External"/><Relationship Id="rId3201" Type="http://schemas.openxmlformats.org/officeDocument/2006/relationships/hyperlink" Target="https://extension.missouri.edu/publications/g672" TargetMode="External"/><Relationship Id="rId122" Type="http://schemas.openxmlformats.org/officeDocument/2006/relationships/hyperlink" Target="https://extension.missouri.edu/publications/g672" TargetMode="External"/><Relationship Id="rId2010" Type="http://schemas.openxmlformats.org/officeDocument/2006/relationships/hyperlink" Target="https://extension.missouri.edu/publications/g672" TargetMode="External"/><Relationship Id="rId1569" Type="http://schemas.openxmlformats.org/officeDocument/2006/relationships/hyperlink" Target="https://extension.missouri.edu/publications/g672" TargetMode="External"/><Relationship Id="rId2967" Type="http://schemas.openxmlformats.org/officeDocument/2006/relationships/hyperlink" Target="https://extension.missouri.edu/publications/g672" TargetMode="External"/><Relationship Id="rId939" Type="http://schemas.openxmlformats.org/officeDocument/2006/relationships/hyperlink" Target="https://extension.missouri.edu/publications/g672" TargetMode="External"/><Relationship Id="rId1776" Type="http://schemas.openxmlformats.org/officeDocument/2006/relationships/hyperlink" Target="https://extension.missouri.edu/publications/g672" TargetMode="External"/><Relationship Id="rId1983" Type="http://schemas.openxmlformats.org/officeDocument/2006/relationships/hyperlink" Target="https://extension.missouri.edu/publications/g672" TargetMode="External"/><Relationship Id="rId2827" Type="http://schemas.openxmlformats.org/officeDocument/2006/relationships/hyperlink" Target="https://extension.missouri.edu/publications/g672" TargetMode="External"/><Relationship Id="rId4042" Type="http://schemas.openxmlformats.org/officeDocument/2006/relationships/hyperlink" Target="https://extension.missouri.edu/publications/g672" TargetMode="External"/><Relationship Id="rId68" Type="http://schemas.openxmlformats.org/officeDocument/2006/relationships/hyperlink" Target="https://extension.missouri.edu/publications/g672" TargetMode="External"/><Relationship Id="rId1429" Type="http://schemas.openxmlformats.org/officeDocument/2006/relationships/hyperlink" Target="https://extension.missouri.edu/publications/g672" TargetMode="External"/><Relationship Id="rId1636" Type="http://schemas.openxmlformats.org/officeDocument/2006/relationships/hyperlink" Target="https://extension.missouri.edu/publications/g672" TargetMode="External"/><Relationship Id="rId1843" Type="http://schemas.openxmlformats.org/officeDocument/2006/relationships/hyperlink" Target="https://extension.missouri.edu/publications/g672" TargetMode="External"/><Relationship Id="rId1703" Type="http://schemas.openxmlformats.org/officeDocument/2006/relationships/hyperlink" Target="https://extension.missouri.edu/publications/g672" TargetMode="External"/><Relationship Id="rId1910" Type="http://schemas.openxmlformats.org/officeDocument/2006/relationships/hyperlink" Target="https://extension.missouri.edu/publications/g672" TargetMode="External"/><Relationship Id="rId3668" Type="http://schemas.openxmlformats.org/officeDocument/2006/relationships/hyperlink" Target="https://extension.missouri.edu/publications/g672" TargetMode="External"/><Relationship Id="rId3875" Type="http://schemas.openxmlformats.org/officeDocument/2006/relationships/hyperlink" Target="https://extension.missouri.edu/publications/g672" TargetMode="External"/><Relationship Id="rId589" Type="http://schemas.openxmlformats.org/officeDocument/2006/relationships/hyperlink" Target="https://extension.missouri.edu/publications/g672" TargetMode="External"/><Relationship Id="rId796" Type="http://schemas.openxmlformats.org/officeDocument/2006/relationships/hyperlink" Target="https://extension.missouri.edu/publications/g672" TargetMode="External"/><Relationship Id="rId2477" Type="http://schemas.openxmlformats.org/officeDocument/2006/relationships/hyperlink" Target="https://extension.missouri.edu/publications/g672" TargetMode="External"/><Relationship Id="rId2684" Type="http://schemas.openxmlformats.org/officeDocument/2006/relationships/hyperlink" Target="https://extension.missouri.edu/publications/g672" TargetMode="External"/><Relationship Id="rId3528" Type="http://schemas.openxmlformats.org/officeDocument/2006/relationships/hyperlink" Target="https://extension.missouri.edu/publications/g672" TargetMode="External"/><Relationship Id="rId3735" Type="http://schemas.openxmlformats.org/officeDocument/2006/relationships/hyperlink" Target="https://extension.missouri.edu/publications/g672" TargetMode="External"/><Relationship Id="rId449" Type="http://schemas.openxmlformats.org/officeDocument/2006/relationships/hyperlink" Target="https://extension.missouri.edu/publications/g672" TargetMode="External"/><Relationship Id="rId656" Type="http://schemas.openxmlformats.org/officeDocument/2006/relationships/hyperlink" Target="https://extension.missouri.edu/publications/g672" TargetMode="External"/><Relationship Id="rId863" Type="http://schemas.openxmlformats.org/officeDocument/2006/relationships/hyperlink" Target="https://extension.missouri.edu/publications/g672" TargetMode="External"/><Relationship Id="rId1079" Type="http://schemas.openxmlformats.org/officeDocument/2006/relationships/hyperlink" Target="https://extension.missouri.edu/publications/g672" TargetMode="External"/><Relationship Id="rId1286" Type="http://schemas.openxmlformats.org/officeDocument/2006/relationships/hyperlink" Target="https://extension.missouri.edu/publications/g672" TargetMode="External"/><Relationship Id="rId1493" Type="http://schemas.openxmlformats.org/officeDocument/2006/relationships/hyperlink" Target="https://extension.missouri.edu/publications/g672" TargetMode="External"/><Relationship Id="rId2337" Type="http://schemas.openxmlformats.org/officeDocument/2006/relationships/hyperlink" Target="https://extension.missouri.edu/publications/g672" TargetMode="External"/><Relationship Id="rId2544" Type="http://schemas.openxmlformats.org/officeDocument/2006/relationships/hyperlink" Target="https://extension.missouri.edu/publications/g672" TargetMode="External"/><Relationship Id="rId2891" Type="http://schemas.openxmlformats.org/officeDocument/2006/relationships/hyperlink" Target="https://extension.missouri.edu/publications/g672" TargetMode="External"/><Relationship Id="rId3942" Type="http://schemas.openxmlformats.org/officeDocument/2006/relationships/hyperlink" Target="https://extension.missouri.edu/publications/g672" TargetMode="External"/><Relationship Id="rId309" Type="http://schemas.openxmlformats.org/officeDocument/2006/relationships/hyperlink" Target="https://extension.missouri.edu/publications/g672" TargetMode="External"/><Relationship Id="rId516" Type="http://schemas.openxmlformats.org/officeDocument/2006/relationships/hyperlink" Target="https://extension.missouri.edu/publications/g672" TargetMode="External"/><Relationship Id="rId1146" Type="http://schemas.openxmlformats.org/officeDocument/2006/relationships/hyperlink" Target="https://extension.missouri.edu/publications/g672" TargetMode="External"/><Relationship Id="rId2751" Type="http://schemas.openxmlformats.org/officeDocument/2006/relationships/hyperlink" Target="https://extension.missouri.edu/publications/g672" TargetMode="External"/><Relationship Id="rId3802" Type="http://schemas.openxmlformats.org/officeDocument/2006/relationships/hyperlink" Target="https://extension.missouri.edu/publications/g672" TargetMode="External"/><Relationship Id="rId723" Type="http://schemas.openxmlformats.org/officeDocument/2006/relationships/hyperlink" Target="https://extension.missouri.edu/publications/g672" TargetMode="External"/><Relationship Id="rId930" Type="http://schemas.openxmlformats.org/officeDocument/2006/relationships/hyperlink" Target="https://extension.missouri.edu/publications/g672" TargetMode="External"/><Relationship Id="rId1006" Type="http://schemas.openxmlformats.org/officeDocument/2006/relationships/hyperlink" Target="https://extension.missouri.edu/publications/g672" TargetMode="External"/><Relationship Id="rId1353" Type="http://schemas.openxmlformats.org/officeDocument/2006/relationships/hyperlink" Target="https://extension.missouri.edu/publications/g672" TargetMode="External"/><Relationship Id="rId1560" Type="http://schemas.openxmlformats.org/officeDocument/2006/relationships/hyperlink" Target="https://extension.missouri.edu/publications/g672" TargetMode="External"/><Relationship Id="rId2404" Type="http://schemas.openxmlformats.org/officeDocument/2006/relationships/hyperlink" Target="https://extension.missouri.edu/publications/g672" TargetMode="External"/><Relationship Id="rId2611" Type="http://schemas.openxmlformats.org/officeDocument/2006/relationships/hyperlink" Target="https://extension.missouri.edu/publications/g672" TargetMode="External"/><Relationship Id="rId1213" Type="http://schemas.openxmlformats.org/officeDocument/2006/relationships/hyperlink" Target="https://extension.missouri.edu/publications/g672" TargetMode="External"/><Relationship Id="rId1420" Type="http://schemas.openxmlformats.org/officeDocument/2006/relationships/hyperlink" Target="https://extension.missouri.edu/publications/g672" TargetMode="External"/><Relationship Id="rId3178" Type="http://schemas.openxmlformats.org/officeDocument/2006/relationships/hyperlink" Target="https://extension.missouri.edu/publications/g672" TargetMode="External"/><Relationship Id="rId3385" Type="http://schemas.openxmlformats.org/officeDocument/2006/relationships/hyperlink" Target="https://extension.missouri.edu/publications/g672" TargetMode="External"/><Relationship Id="rId3592" Type="http://schemas.openxmlformats.org/officeDocument/2006/relationships/hyperlink" Target="https://extension.missouri.edu/publications/g672" TargetMode="External"/><Relationship Id="rId2194" Type="http://schemas.openxmlformats.org/officeDocument/2006/relationships/hyperlink" Target="https://extension.missouri.edu/publications/g672" TargetMode="External"/><Relationship Id="rId3038" Type="http://schemas.openxmlformats.org/officeDocument/2006/relationships/hyperlink" Target="https://extension.missouri.edu/publications/g672" TargetMode="External"/><Relationship Id="rId3245" Type="http://schemas.openxmlformats.org/officeDocument/2006/relationships/hyperlink" Target="https://extension.missouri.edu/publications/g672" TargetMode="External"/><Relationship Id="rId3452" Type="http://schemas.openxmlformats.org/officeDocument/2006/relationships/hyperlink" Target="https://extension.missouri.edu/publications/g672" TargetMode="External"/><Relationship Id="rId166" Type="http://schemas.openxmlformats.org/officeDocument/2006/relationships/hyperlink" Target="https://extension.missouri.edu/publications/g672" TargetMode="External"/><Relationship Id="rId373" Type="http://schemas.openxmlformats.org/officeDocument/2006/relationships/hyperlink" Target="https://extension.missouri.edu/publications/g672" TargetMode="External"/><Relationship Id="rId580" Type="http://schemas.openxmlformats.org/officeDocument/2006/relationships/hyperlink" Target="https://extension.missouri.edu/publications/g672" TargetMode="External"/><Relationship Id="rId2054" Type="http://schemas.openxmlformats.org/officeDocument/2006/relationships/hyperlink" Target="https://extension.missouri.edu/publications/g672" TargetMode="External"/><Relationship Id="rId2261" Type="http://schemas.openxmlformats.org/officeDocument/2006/relationships/hyperlink" Target="https://extension.missouri.edu/publications/g672" TargetMode="External"/><Relationship Id="rId3105" Type="http://schemas.openxmlformats.org/officeDocument/2006/relationships/hyperlink" Target="https://extension.missouri.edu/publications/g672" TargetMode="External"/><Relationship Id="rId3312" Type="http://schemas.openxmlformats.org/officeDocument/2006/relationships/hyperlink" Target="https://extension.missouri.edu/publications/g672" TargetMode="External"/><Relationship Id="rId233" Type="http://schemas.openxmlformats.org/officeDocument/2006/relationships/hyperlink" Target="https://extension.missouri.edu/publications/g672" TargetMode="External"/><Relationship Id="rId440" Type="http://schemas.openxmlformats.org/officeDocument/2006/relationships/hyperlink" Target="https://extension.missouri.edu/publications/g672" TargetMode="External"/><Relationship Id="rId1070" Type="http://schemas.openxmlformats.org/officeDocument/2006/relationships/hyperlink" Target="https://extension.missouri.edu/publications/g672" TargetMode="External"/><Relationship Id="rId2121" Type="http://schemas.openxmlformats.org/officeDocument/2006/relationships/hyperlink" Target="https://extension.missouri.edu/publications/g672" TargetMode="External"/><Relationship Id="rId300" Type="http://schemas.openxmlformats.org/officeDocument/2006/relationships/hyperlink" Target="https://extension.missouri.edu/publications/g672" TargetMode="External"/><Relationship Id="rId4086" Type="http://schemas.openxmlformats.org/officeDocument/2006/relationships/hyperlink" Target="https://extension.missouri.edu/publications/g672" TargetMode="External"/><Relationship Id="rId1887" Type="http://schemas.openxmlformats.org/officeDocument/2006/relationships/hyperlink" Target="https://extension.missouri.edu/publications/g672" TargetMode="External"/><Relationship Id="rId2938" Type="http://schemas.openxmlformats.org/officeDocument/2006/relationships/hyperlink" Target="https://extension.missouri.edu/publications/g672" TargetMode="External"/><Relationship Id="rId1747" Type="http://schemas.openxmlformats.org/officeDocument/2006/relationships/hyperlink" Target="https://extension.missouri.edu/publications/g672" TargetMode="External"/><Relationship Id="rId1954" Type="http://schemas.openxmlformats.org/officeDocument/2006/relationships/hyperlink" Target="https://extension.missouri.edu/publications/g672" TargetMode="External"/><Relationship Id="rId39" Type="http://schemas.openxmlformats.org/officeDocument/2006/relationships/hyperlink" Target="https://extension.missouri.edu/publications/g672" TargetMode="External"/><Relationship Id="rId1607" Type="http://schemas.openxmlformats.org/officeDocument/2006/relationships/hyperlink" Target="https://extension.missouri.edu/publications/g672" TargetMode="External"/><Relationship Id="rId1814" Type="http://schemas.openxmlformats.org/officeDocument/2006/relationships/hyperlink" Target="https://extension.missouri.edu/publications/g672" TargetMode="External"/><Relationship Id="rId4013" Type="http://schemas.openxmlformats.org/officeDocument/2006/relationships/hyperlink" Target="https://extension.missouri.edu/publications/g672" TargetMode="External"/><Relationship Id="rId3779" Type="http://schemas.openxmlformats.org/officeDocument/2006/relationships/hyperlink" Target="https://extension.missouri.edu/publications/g672" TargetMode="External"/><Relationship Id="rId2588" Type="http://schemas.openxmlformats.org/officeDocument/2006/relationships/hyperlink" Target="https://extension.missouri.edu/publications/g672" TargetMode="External"/><Relationship Id="rId3986" Type="http://schemas.openxmlformats.org/officeDocument/2006/relationships/hyperlink" Target="https://extension.missouri.edu/publications/g672" TargetMode="External"/><Relationship Id="rId1397" Type="http://schemas.openxmlformats.org/officeDocument/2006/relationships/hyperlink" Target="https://extension.missouri.edu/publications/g672" TargetMode="External"/><Relationship Id="rId2795" Type="http://schemas.openxmlformats.org/officeDocument/2006/relationships/hyperlink" Target="https://extension.missouri.edu/publications/g672" TargetMode="External"/><Relationship Id="rId3639" Type="http://schemas.openxmlformats.org/officeDocument/2006/relationships/hyperlink" Target="https://extension.missouri.edu/publications/g672" TargetMode="External"/><Relationship Id="rId3846" Type="http://schemas.openxmlformats.org/officeDocument/2006/relationships/hyperlink" Target="https://extension.missouri.edu/publications/g672" TargetMode="External"/><Relationship Id="rId767" Type="http://schemas.openxmlformats.org/officeDocument/2006/relationships/hyperlink" Target="https://extension.missouri.edu/publications/g672" TargetMode="External"/><Relationship Id="rId974" Type="http://schemas.openxmlformats.org/officeDocument/2006/relationships/hyperlink" Target="https://extension.missouri.edu/publications/g672" TargetMode="External"/><Relationship Id="rId2448" Type="http://schemas.openxmlformats.org/officeDocument/2006/relationships/hyperlink" Target="https://extension.missouri.edu/publications/g672" TargetMode="External"/><Relationship Id="rId2655" Type="http://schemas.openxmlformats.org/officeDocument/2006/relationships/hyperlink" Target="https://extension.missouri.edu/publications/g672" TargetMode="External"/><Relationship Id="rId2862" Type="http://schemas.openxmlformats.org/officeDocument/2006/relationships/hyperlink" Target="https://extension.missouri.edu/publications/g672" TargetMode="External"/><Relationship Id="rId3706" Type="http://schemas.openxmlformats.org/officeDocument/2006/relationships/hyperlink" Target="https://extension.missouri.edu/publications/g672" TargetMode="External"/><Relationship Id="rId3913" Type="http://schemas.openxmlformats.org/officeDocument/2006/relationships/hyperlink" Target="https://extension.missouri.edu/publications/g672" TargetMode="External"/><Relationship Id="rId627" Type="http://schemas.openxmlformats.org/officeDocument/2006/relationships/hyperlink" Target="https://extension.missouri.edu/publications/g672" TargetMode="External"/><Relationship Id="rId834" Type="http://schemas.openxmlformats.org/officeDocument/2006/relationships/hyperlink" Target="https://extension.missouri.edu/publications/g672" TargetMode="External"/><Relationship Id="rId1257" Type="http://schemas.openxmlformats.org/officeDocument/2006/relationships/hyperlink" Target="https://extension.missouri.edu/publications/g672" TargetMode="External"/><Relationship Id="rId1464" Type="http://schemas.openxmlformats.org/officeDocument/2006/relationships/hyperlink" Target="https://extension.missouri.edu/publications/g672" TargetMode="External"/><Relationship Id="rId1671" Type="http://schemas.openxmlformats.org/officeDocument/2006/relationships/hyperlink" Target="https://extension.missouri.edu/publications/g672" TargetMode="External"/><Relationship Id="rId2308" Type="http://schemas.openxmlformats.org/officeDocument/2006/relationships/hyperlink" Target="https://extension.missouri.edu/publications/g672" TargetMode="External"/><Relationship Id="rId2515" Type="http://schemas.openxmlformats.org/officeDocument/2006/relationships/hyperlink" Target="https://extension.missouri.edu/publications/g672" TargetMode="External"/><Relationship Id="rId2722" Type="http://schemas.openxmlformats.org/officeDocument/2006/relationships/hyperlink" Target="https://extension.missouri.edu/publications/g672" TargetMode="External"/><Relationship Id="rId901" Type="http://schemas.openxmlformats.org/officeDocument/2006/relationships/hyperlink" Target="https://extension.missouri.edu/publications/g672" TargetMode="External"/><Relationship Id="rId1117" Type="http://schemas.openxmlformats.org/officeDocument/2006/relationships/hyperlink" Target="https://extension.missouri.edu/publications/g672" TargetMode="External"/><Relationship Id="rId1324" Type="http://schemas.openxmlformats.org/officeDocument/2006/relationships/hyperlink" Target="https://extension.missouri.edu/publications/g672" TargetMode="External"/><Relationship Id="rId1531" Type="http://schemas.openxmlformats.org/officeDocument/2006/relationships/hyperlink" Target="https://extension.missouri.edu/publications/g672" TargetMode="External"/><Relationship Id="rId30" Type="http://schemas.openxmlformats.org/officeDocument/2006/relationships/hyperlink" Target="https://extension.missouri.edu/publications/g672" TargetMode="External"/><Relationship Id="rId3289" Type="http://schemas.openxmlformats.org/officeDocument/2006/relationships/hyperlink" Target="https://extension.missouri.edu/publications/g672" TargetMode="External"/><Relationship Id="rId3496" Type="http://schemas.openxmlformats.org/officeDocument/2006/relationships/hyperlink" Target="https://extension.missouri.edu/publications/g672" TargetMode="External"/><Relationship Id="rId2098" Type="http://schemas.openxmlformats.org/officeDocument/2006/relationships/hyperlink" Target="https://extension.missouri.edu/publications/g672" TargetMode="External"/><Relationship Id="rId3149" Type="http://schemas.openxmlformats.org/officeDocument/2006/relationships/hyperlink" Target="https://extension.missouri.edu/publications/g672" TargetMode="External"/><Relationship Id="rId3356" Type="http://schemas.openxmlformats.org/officeDocument/2006/relationships/hyperlink" Target="https://extension.missouri.edu/publications/g672" TargetMode="External"/><Relationship Id="rId3563" Type="http://schemas.openxmlformats.org/officeDocument/2006/relationships/hyperlink" Target="https://extension.missouri.edu/publications/g672" TargetMode="External"/><Relationship Id="rId277" Type="http://schemas.openxmlformats.org/officeDocument/2006/relationships/hyperlink" Target="https://extension.missouri.edu/publications/g672" TargetMode="External"/><Relationship Id="rId484" Type="http://schemas.openxmlformats.org/officeDocument/2006/relationships/hyperlink" Target="https://extension.missouri.edu/publications/g672" TargetMode="External"/><Relationship Id="rId2165" Type="http://schemas.openxmlformats.org/officeDocument/2006/relationships/hyperlink" Target="https://extension.missouri.edu/publications/g672" TargetMode="External"/><Relationship Id="rId3009" Type="http://schemas.openxmlformats.org/officeDocument/2006/relationships/hyperlink" Target="https://extension.missouri.edu/publications/g672" TargetMode="External"/><Relationship Id="rId3216" Type="http://schemas.openxmlformats.org/officeDocument/2006/relationships/hyperlink" Target="https://extension.missouri.edu/publications/g672" TargetMode="External"/><Relationship Id="rId3770" Type="http://schemas.openxmlformats.org/officeDocument/2006/relationships/hyperlink" Target="https://extension.missouri.edu/publications/g672" TargetMode="External"/><Relationship Id="rId137" Type="http://schemas.openxmlformats.org/officeDocument/2006/relationships/hyperlink" Target="https://extension.missouri.edu/publications/g672" TargetMode="External"/><Relationship Id="rId344" Type="http://schemas.openxmlformats.org/officeDocument/2006/relationships/hyperlink" Target="https://extension.missouri.edu/publications/g672" TargetMode="External"/><Relationship Id="rId691" Type="http://schemas.openxmlformats.org/officeDocument/2006/relationships/hyperlink" Target="https://extension.missouri.edu/publications/g672" TargetMode="External"/><Relationship Id="rId2025" Type="http://schemas.openxmlformats.org/officeDocument/2006/relationships/hyperlink" Target="https://extension.missouri.edu/publications/g672" TargetMode="External"/><Relationship Id="rId2372" Type="http://schemas.openxmlformats.org/officeDocument/2006/relationships/hyperlink" Target="https://extension.missouri.edu/publications/g672" TargetMode="External"/><Relationship Id="rId3423" Type="http://schemas.openxmlformats.org/officeDocument/2006/relationships/hyperlink" Target="https://extension.missouri.edu/publications/g672" TargetMode="External"/><Relationship Id="rId3630" Type="http://schemas.openxmlformats.org/officeDocument/2006/relationships/hyperlink" Target="https://extension.missouri.edu/publications/g672" TargetMode="External"/><Relationship Id="rId551" Type="http://schemas.openxmlformats.org/officeDocument/2006/relationships/hyperlink" Target="https://extension.missouri.edu/publications/g672" TargetMode="External"/><Relationship Id="rId1181" Type="http://schemas.openxmlformats.org/officeDocument/2006/relationships/hyperlink" Target="https://extension.missouri.edu/publications/g672" TargetMode="External"/><Relationship Id="rId2232" Type="http://schemas.openxmlformats.org/officeDocument/2006/relationships/hyperlink" Target="https://extension.missouri.edu/publications/g672" TargetMode="External"/><Relationship Id="rId204" Type="http://schemas.openxmlformats.org/officeDocument/2006/relationships/hyperlink" Target="https://extension.missouri.edu/publications/g672" TargetMode="External"/><Relationship Id="rId411" Type="http://schemas.openxmlformats.org/officeDocument/2006/relationships/hyperlink" Target="https://extension.missouri.edu/publications/g672" TargetMode="External"/><Relationship Id="rId1041" Type="http://schemas.openxmlformats.org/officeDocument/2006/relationships/hyperlink" Target="https://extension.missouri.edu/publications/g672" TargetMode="External"/><Relationship Id="rId1998" Type="http://schemas.openxmlformats.org/officeDocument/2006/relationships/hyperlink" Target="https://extension.missouri.edu/publications/g672" TargetMode="External"/><Relationship Id="rId1858" Type="http://schemas.openxmlformats.org/officeDocument/2006/relationships/hyperlink" Target="https://extension.missouri.edu/publications/g672" TargetMode="External"/><Relationship Id="rId4057" Type="http://schemas.openxmlformats.org/officeDocument/2006/relationships/hyperlink" Target="https://extension.missouri.edu/publications/g672" TargetMode="External"/><Relationship Id="rId2909" Type="http://schemas.openxmlformats.org/officeDocument/2006/relationships/hyperlink" Target="https://extension.missouri.edu/publications/g672" TargetMode="External"/><Relationship Id="rId3073" Type="http://schemas.openxmlformats.org/officeDocument/2006/relationships/hyperlink" Target="https://extension.missouri.edu/publications/g672" TargetMode="External"/><Relationship Id="rId3280" Type="http://schemas.openxmlformats.org/officeDocument/2006/relationships/hyperlink" Target="https://extension.missouri.edu/publications/g672" TargetMode="External"/><Relationship Id="rId1718" Type="http://schemas.openxmlformats.org/officeDocument/2006/relationships/hyperlink" Target="https://extension.missouri.edu/publications/g672" TargetMode="External"/><Relationship Id="rId1925" Type="http://schemas.openxmlformats.org/officeDocument/2006/relationships/hyperlink" Target="https://extension.missouri.edu/publications/g672" TargetMode="External"/><Relationship Id="rId3140" Type="http://schemas.openxmlformats.org/officeDocument/2006/relationships/hyperlink" Target="https://extension.missouri.edu/publications/g672" TargetMode="External"/><Relationship Id="rId2699" Type="http://schemas.openxmlformats.org/officeDocument/2006/relationships/hyperlink" Target="https://extension.missouri.edu/publications/g672" TargetMode="External"/><Relationship Id="rId3000" Type="http://schemas.openxmlformats.org/officeDocument/2006/relationships/hyperlink" Target="https://extension.missouri.edu/publications/g672" TargetMode="External"/><Relationship Id="rId3957" Type="http://schemas.openxmlformats.org/officeDocument/2006/relationships/hyperlink" Target="https://extension.missouri.edu/publications/g672" TargetMode="External"/><Relationship Id="rId878" Type="http://schemas.openxmlformats.org/officeDocument/2006/relationships/hyperlink" Target="https://extension.missouri.edu/publications/g672" TargetMode="External"/><Relationship Id="rId2559" Type="http://schemas.openxmlformats.org/officeDocument/2006/relationships/hyperlink" Target="https://extension.missouri.edu/publications/g672" TargetMode="External"/><Relationship Id="rId2766" Type="http://schemas.openxmlformats.org/officeDocument/2006/relationships/hyperlink" Target="https://extension.missouri.edu/publications/g672" TargetMode="External"/><Relationship Id="rId2973" Type="http://schemas.openxmlformats.org/officeDocument/2006/relationships/hyperlink" Target="https://extension.missouri.edu/publications/g672" TargetMode="External"/><Relationship Id="rId3817" Type="http://schemas.openxmlformats.org/officeDocument/2006/relationships/hyperlink" Target="https://extension.missouri.edu/publications/g672" TargetMode="External"/><Relationship Id="rId738" Type="http://schemas.openxmlformats.org/officeDocument/2006/relationships/hyperlink" Target="https://extension.missouri.edu/publications/g672" TargetMode="External"/><Relationship Id="rId945" Type="http://schemas.openxmlformats.org/officeDocument/2006/relationships/hyperlink" Target="https://extension.missouri.edu/publications/g672" TargetMode="External"/><Relationship Id="rId1368" Type="http://schemas.openxmlformats.org/officeDocument/2006/relationships/hyperlink" Target="https://extension.missouri.edu/publications/g672" TargetMode="External"/><Relationship Id="rId1575" Type="http://schemas.openxmlformats.org/officeDocument/2006/relationships/hyperlink" Target="https://extension.missouri.edu/publications/g672" TargetMode="External"/><Relationship Id="rId1782" Type="http://schemas.openxmlformats.org/officeDocument/2006/relationships/hyperlink" Target="https://extension.missouri.edu/publications/g672" TargetMode="External"/><Relationship Id="rId2419" Type="http://schemas.openxmlformats.org/officeDocument/2006/relationships/hyperlink" Target="https://extension.missouri.edu/publications/g672" TargetMode="External"/><Relationship Id="rId2626" Type="http://schemas.openxmlformats.org/officeDocument/2006/relationships/hyperlink" Target="https://extension.missouri.edu/publications/g672" TargetMode="External"/><Relationship Id="rId2833" Type="http://schemas.openxmlformats.org/officeDocument/2006/relationships/hyperlink" Target="https://extension.missouri.edu/publications/g672" TargetMode="External"/><Relationship Id="rId74" Type="http://schemas.openxmlformats.org/officeDocument/2006/relationships/hyperlink" Target="https://extension.missouri.edu/publications/g672" TargetMode="External"/><Relationship Id="rId805" Type="http://schemas.openxmlformats.org/officeDocument/2006/relationships/hyperlink" Target="https://extension.missouri.edu/publications/g672" TargetMode="External"/><Relationship Id="rId1228" Type="http://schemas.openxmlformats.org/officeDocument/2006/relationships/hyperlink" Target="https://extension.missouri.edu/publications/g672" TargetMode="External"/><Relationship Id="rId1435" Type="http://schemas.openxmlformats.org/officeDocument/2006/relationships/hyperlink" Target="https://extension.missouri.edu/publications/g672" TargetMode="External"/><Relationship Id="rId1642" Type="http://schemas.openxmlformats.org/officeDocument/2006/relationships/hyperlink" Target="https://extension.missouri.edu/publications/g672" TargetMode="External"/><Relationship Id="rId2900" Type="http://schemas.openxmlformats.org/officeDocument/2006/relationships/hyperlink" Target="https://extension.missouri.edu/publications/g672" TargetMode="External"/><Relationship Id="rId1502" Type="http://schemas.openxmlformats.org/officeDocument/2006/relationships/hyperlink" Target="https://extension.missouri.edu/publications/g672" TargetMode="External"/><Relationship Id="rId388" Type="http://schemas.openxmlformats.org/officeDocument/2006/relationships/hyperlink" Target="https://extension.missouri.edu/publications/g672" TargetMode="External"/><Relationship Id="rId2069" Type="http://schemas.openxmlformats.org/officeDocument/2006/relationships/hyperlink" Target="https://extension.missouri.edu/publications/g672" TargetMode="External"/><Relationship Id="rId3467" Type="http://schemas.openxmlformats.org/officeDocument/2006/relationships/hyperlink" Target="https://extension.missouri.edu/publications/g672" TargetMode="External"/><Relationship Id="rId3674" Type="http://schemas.openxmlformats.org/officeDocument/2006/relationships/hyperlink" Target="https://extension.missouri.edu/publications/g672" TargetMode="External"/><Relationship Id="rId3881" Type="http://schemas.openxmlformats.org/officeDocument/2006/relationships/hyperlink" Target="https://extension.missouri.edu/publications/g672" TargetMode="External"/><Relationship Id="rId595" Type="http://schemas.openxmlformats.org/officeDocument/2006/relationships/hyperlink" Target="https://extension.missouri.edu/publications/g672" TargetMode="External"/><Relationship Id="rId2276" Type="http://schemas.openxmlformats.org/officeDocument/2006/relationships/hyperlink" Target="https://extension.missouri.edu/publications/g672" TargetMode="External"/><Relationship Id="rId2483" Type="http://schemas.openxmlformats.org/officeDocument/2006/relationships/hyperlink" Target="https://extension.missouri.edu/publications/g672" TargetMode="External"/><Relationship Id="rId2690" Type="http://schemas.openxmlformats.org/officeDocument/2006/relationships/hyperlink" Target="https://extension.missouri.edu/publications/g672" TargetMode="External"/><Relationship Id="rId3327" Type="http://schemas.openxmlformats.org/officeDocument/2006/relationships/hyperlink" Target="https://extension.missouri.edu/publications/g672" TargetMode="External"/><Relationship Id="rId3534" Type="http://schemas.openxmlformats.org/officeDocument/2006/relationships/hyperlink" Target="https://extension.missouri.edu/publications/g672" TargetMode="External"/><Relationship Id="rId3741" Type="http://schemas.openxmlformats.org/officeDocument/2006/relationships/hyperlink" Target="https://extension.missouri.edu/publications/g672" TargetMode="External"/><Relationship Id="rId248" Type="http://schemas.openxmlformats.org/officeDocument/2006/relationships/hyperlink" Target="https://extension.missouri.edu/publications/g672" TargetMode="External"/><Relationship Id="rId455" Type="http://schemas.openxmlformats.org/officeDocument/2006/relationships/hyperlink" Target="https://extension.missouri.edu/publications/g672" TargetMode="External"/><Relationship Id="rId662" Type="http://schemas.openxmlformats.org/officeDocument/2006/relationships/hyperlink" Target="https://extension.missouri.edu/publications/g672" TargetMode="External"/><Relationship Id="rId1085" Type="http://schemas.openxmlformats.org/officeDocument/2006/relationships/hyperlink" Target="https://extension.missouri.edu/publications/g672" TargetMode="External"/><Relationship Id="rId1292" Type="http://schemas.openxmlformats.org/officeDocument/2006/relationships/hyperlink" Target="https://extension.missouri.edu/publications/g672" TargetMode="External"/><Relationship Id="rId2136" Type="http://schemas.openxmlformats.org/officeDocument/2006/relationships/hyperlink" Target="https://extension.missouri.edu/publications/g672" TargetMode="External"/><Relationship Id="rId2343" Type="http://schemas.openxmlformats.org/officeDocument/2006/relationships/hyperlink" Target="https://extension.missouri.edu/publications/g672" TargetMode="External"/><Relationship Id="rId2550" Type="http://schemas.openxmlformats.org/officeDocument/2006/relationships/hyperlink" Target="https://extension.missouri.edu/publications/g672" TargetMode="External"/><Relationship Id="rId3601" Type="http://schemas.openxmlformats.org/officeDocument/2006/relationships/hyperlink" Target="https://extension.missouri.edu/publications/g672" TargetMode="External"/><Relationship Id="rId108" Type="http://schemas.openxmlformats.org/officeDocument/2006/relationships/hyperlink" Target="https://extension.missouri.edu/publications/g672" TargetMode="External"/><Relationship Id="rId315" Type="http://schemas.openxmlformats.org/officeDocument/2006/relationships/hyperlink" Target="https://extension.missouri.edu/publications/g672" TargetMode="External"/><Relationship Id="rId522" Type="http://schemas.openxmlformats.org/officeDocument/2006/relationships/hyperlink" Target="https://extension.missouri.edu/publications/g672" TargetMode="External"/><Relationship Id="rId1152" Type="http://schemas.openxmlformats.org/officeDocument/2006/relationships/hyperlink" Target="https://extension.missouri.edu/publications/g672" TargetMode="External"/><Relationship Id="rId2203" Type="http://schemas.openxmlformats.org/officeDocument/2006/relationships/hyperlink" Target="https://extension.missouri.edu/publications/g672" TargetMode="External"/><Relationship Id="rId2410" Type="http://schemas.openxmlformats.org/officeDocument/2006/relationships/hyperlink" Target="https://extension.missouri.edu/publications/g672" TargetMode="External"/><Relationship Id="rId1012" Type="http://schemas.openxmlformats.org/officeDocument/2006/relationships/hyperlink" Target="https://extension.missouri.edu/publications/g672" TargetMode="External"/><Relationship Id="rId1969" Type="http://schemas.openxmlformats.org/officeDocument/2006/relationships/hyperlink" Target="https://extension.missouri.edu/publications/g672" TargetMode="External"/><Relationship Id="rId3184" Type="http://schemas.openxmlformats.org/officeDocument/2006/relationships/hyperlink" Target="https://extension.missouri.edu/publications/g672" TargetMode="External"/><Relationship Id="rId4028" Type="http://schemas.openxmlformats.org/officeDocument/2006/relationships/hyperlink" Target="https://extension.missouri.edu/publications/g672" TargetMode="External"/><Relationship Id="rId1829" Type="http://schemas.openxmlformats.org/officeDocument/2006/relationships/hyperlink" Target="https://extension.missouri.edu/publications/g672" TargetMode="External"/><Relationship Id="rId3391" Type="http://schemas.openxmlformats.org/officeDocument/2006/relationships/hyperlink" Target="https://extension.missouri.edu/publications/g672" TargetMode="External"/><Relationship Id="rId3044" Type="http://schemas.openxmlformats.org/officeDocument/2006/relationships/hyperlink" Target="https://extension.missouri.edu/publications/g672" TargetMode="External"/><Relationship Id="rId3251" Type="http://schemas.openxmlformats.org/officeDocument/2006/relationships/hyperlink" Target="https://extension.missouri.edu/publications/g672" TargetMode="External"/><Relationship Id="rId172" Type="http://schemas.openxmlformats.org/officeDocument/2006/relationships/hyperlink" Target="https://extension.missouri.edu/publications/g672" TargetMode="External"/><Relationship Id="rId2060" Type="http://schemas.openxmlformats.org/officeDocument/2006/relationships/hyperlink" Target="https://extension.missouri.edu/publications/g672" TargetMode="External"/><Relationship Id="rId3111" Type="http://schemas.openxmlformats.org/officeDocument/2006/relationships/hyperlink" Target="https://extension.missouri.edu/publications/g672" TargetMode="External"/><Relationship Id="rId989" Type="http://schemas.openxmlformats.org/officeDocument/2006/relationships/hyperlink" Target="https://extension.missouri.edu/publications/g672" TargetMode="External"/><Relationship Id="rId2877" Type="http://schemas.openxmlformats.org/officeDocument/2006/relationships/hyperlink" Target="https://extension.missouri.edu/publications/g672" TargetMode="External"/><Relationship Id="rId849" Type="http://schemas.openxmlformats.org/officeDocument/2006/relationships/hyperlink" Target="https://extension.missouri.edu/publications/g672" TargetMode="External"/><Relationship Id="rId1479" Type="http://schemas.openxmlformats.org/officeDocument/2006/relationships/hyperlink" Target="https://extension.missouri.edu/publications/g672" TargetMode="External"/><Relationship Id="rId1686" Type="http://schemas.openxmlformats.org/officeDocument/2006/relationships/hyperlink" Target="https://extension.missouri.edu/publications/g672" TargetMode="External"/><Relationship Id="rId3928" Type="http://schemas.openxmlformats.org/officeDocument/2006/relationships/hyperlink" Target="https://extension.missouri.edu/publications/g672" TargetMode="External"/><Relationship Id="rId4092" Type="http://schemas.openxmlformats.org/officeDocument/2006/relationships/hyperlink" Target="https://extension.missouri.edu/publications/g672" TargetMode="External"/><Relationship Id="rId1339" Type="http://schemas.openxmlformats.org/officeDocument/2006/relationships/hyperlink" Target="https://extension.missouri.edu/publications/g672" TargetMode="External"/><Relationship Id="rId1893" Type="http://schemas.openxmlformats.org/officeDocument/2006/relationships/hyperlink" Target="https://extension.missouri.edu/publications/g672" TargetMode="External"/><Relationship Id="rId2737" Type="http://schemas.openxmlformats.org/officeDocument/2006/relationships/hyperlink" Target="https://extension.missouri.edu/publications/g672" TargetMode="External"/><Relationship Id="rId2944" Type="http://schemas.openxmlformats.org/officeDocument/2006/relationships/hyperlink" Target="https://extension.missouri.edu/publications/g672" TargetMode="External"/><Relationship Id="rId709" Type="http://schemas.openxmlformats.org/officeDocument/2006/relationships/hyperlink" Target="https://extension.missouri.edu/publications/g672" TargetMode="External"/><Relationship Id="rId916" Type="http://schemas.openxmlformats.org/officeDocument/2006/relationships/hyperlink" Target="https://extension.missouri.edu/publications/g672" TargetMode="External"/><Relationship Id="rId1546" Type="http://schemas.openxmlformats.org/officeDocument/2006/relationships/hyperlink" Target="https://extension.missouri.edu/publications/g672" TargetMode="External"/><Relationship Id="rId1753" Type="http://schemas.openxmlformats.org/officeDocument/2006/relationships/hyperlink" Target="https://extension.missouri.edu/publications/g672" TargetMode="External"/><Relationship Id="rId1960" Type="http://schemas.openxmlformats.org/officeDocument/2006/relationships/hyperlink" Target="https://extension.missouri.edu/publications/g672" TargetMode="External"/><Relationship Id="rId2804" Type="http://schemas.openxmlformats.org/officeDocument/2006/relationships/hyperlink" Target="https://extension.missouri.edu/publications/g672" TargetMode="External"/><Relationship Id="rId45" Type="http://schemas.openxmlformats.org/officeDocument/2006/relationships/hyperlink" Target="https://extension.missouri.edu/publications/g672" TargetMode="External"/><Relationship Id="rId1406" Type="http://schemas.openxmlformats.org/officeDocument/2006/relationships/hyperlink" Target="https://extension.missouri.edu/publications/g672" TargetMode="External"/><Relationship Id="rId1613" Type="http://schemas.openxmlformats.org/officeDocument/2006/relationships/hyperlink" Target="https://extension.missouri.edu/publications/g672" TargetMode="External"/><Relationship Id="rId1820" Type="http://schemas.openxmlformats.org/officeDocument/2006/relationships/hyperlink" Target="https://extension.missouri.edu/publications/g672" TargetMode="External"/><Relationship Id="rId3578" Type="http://schemas.openxmlformats.org/officeDocument/2006/relationships/hyperlink" Target="https://extension.missouri.edu/publications/g672" TargetMode="External"/><Relationship Id="rId3785" Type="http://schemas.openxmlformats.org/officeDocument/2006/relationships/hyperlink" Target="https://extension.missouri.edu/publications/g672" TargetMode="External"/><Relationship Id="rId3992" Type="http://schemas.openxmlformats.org/officeDocument/2006/relationships/hyperlink" Target="https://extension.missouri.edu/publications/g672" TargetMode="External"/><Relationship Id="rId499" Type="http://schemas.openxmlformats.org/officeDocument/2006/relationships/hyperlink" Target="https://extension.missouri.edu/publications/g672" TargetMode="External"/><Relationship Id="rId2387" Type="http://schemas.openxmlformats.org/officeDocument/2006/relationships/hyperlink" Target="https://extension.missouri.edu/publications/g672" TargetMode="External"/><Relationship Id="rId2594" Type="http://schemas.openxmlformats.org/officeDocument/2006/relationships/hyperlink" Target="https://extension.missouri.edu/publications/g672" TargetMode="External"/><Relationship Id="rId3438" Type="http://schemas.openxmlformats.org/officeDocument/2006/relationships/hyperlink" Target="https://extension.missouri.edu/publications/g672" TargetMode="External"/><Relationship Id="rId3645" Type="http://schemas.openxmlformats.org/officeDocument/2006/relationships/hyperlink" Target="https://extension.missouri.edu/publications/g672" TargetMode="External"/><Relationship Id="rId3852" Type="http://schemas.openxmlformats.org/officeDocument/2006/relationships/hyperlink" Target="https://extension.missouri.edu/publications/g672" TargetMode="External"/><Relationship Id="rId359" Type="http://schemas.openxmlformats.org/officeDocument/2006/relationships/hyperlink" Target="https://extension.missouri.edu/publications/g672" TargetMode="External"/><Relationship Id="rId566" Type="http://schemas.openxmlformats.org/officeDocument/2006/relationships/hyperlink" Target="https://extension.missouri.edu/publications/g672" TargetMode="External"/><Relationship Id="rId773" Type="http://schemas.openxmlformats.org/officeDocument/2006/relationships/hyperlink" Target="https://extension.missouri.edu/publications/g672" TargetMode="External"/><Relationship Id="rId1196" Type="http://schemas.openxmlformats.org/officeDocument/2006/relationships/hyperlink" Target="https://extension.missouri.edu/publications/g672" TargetMode="External"/><Relationship Id="rId2247" Type="http://schemas.openxmlformats.org/officeDocument/2006/relationships/hyperlink" Target="https://extension.missouri.edu/publications/g672" TargetMode="External"/><Relationship Id="rId2454" Type="http://schemas.openxmlformats.org/officeDocument/2006/relationships/hyperlink" Target="https://extension.missouri.edu/publications/g672" TargetMode="External"/><Relationship Id="rId3505" Type="http://schemas.openxmlformats.org/officeDocument/2006/relationships/hyperlink" Target="https://extension.missouri.edu/publications/g672" TargetMode="External"/><Relationship Id="rId219" Type="http://schemas.openxmlformats.org/officeDocument/2006/relationships/hyperlink" Target="https://extension.missouri.edu/publications/g672" TargetMode="External"/><Relationship Id="rId426" Type="http://schemas.openxmlformats.org/officeDocument/2006/relationships/hyperlink" Target="https://extension.missouri.edu/publications/g672" TargetMode="External"/><Relationship Id="rId633" Type="http://schemas.openxmlformats.org/officeDocument/2006/relationships/hyperlink" Target="https://extension.missouri.edu/publications/g672" TargetMode="External"/><Relationship Id="rId980" Type="http://schemas.openxmlformats.org/officeDocument/2006/relationships/hyperlink" Target="https://extension.missouri.edu/publications/g672" TargetMode="External"/><Relationship Id="rId1056" Type="http://schemas.openxmlformats.org/officeDocument/2006/relationships/hyperlink" Target="https://extension.missouri.edu/publications/g672" TargetMode="External"/><Relationship Id="rId1263" Type="http://schemas.openxmlformats.org/officeDocument/2006/relationships/hyperlink" Target="https://extension.missouri.edu/publications/g672" TargetMode="External"/><Relationship Id="rId2107" Type="http://schemas.openxmlformats.org/officeDocument/2006/relationships/hyperlink" Target="https://extension.missouri.edu/publications/g672" TargetMode="External"/><Relationship Id="rId2314" Type="http://schemas.openxmlformats.org/officeDocument/2006/relationships/hyperlink" Target="https://extension.missouri.edu/publications/g672" TargetMode="External"/><Relationship Id="rId2661" Type="http://schemas.openxmlformats.org/officeDocument/2006/relationships/hyperlink" Target="https://extension.missouri.edu/publications/g672" TargetMode="External"/><Relationship Id="rId3712" Type="http://schemas.openxmlformats.org/officeDocument/2006/relationships/hyperlink" Target="https://extension.missouri.edu/publications/g672" TargetMode="External"/><Relationship Id="rId840" Type="http://schemas.openxmlformats.org/officeDocument/2006/relationships/hyperlink" Target="https://extension.missouri.edu/publications/g672" TargetMode="External"/><Relationship Id="rId1470" Type="http://schemas.openxmlformats.org/officeDocument/2006/relationships/hyperlink" Target="https://extension.missouri.edu/publications/g672" TargetMode="External"/><Relationship Id="rId2521" Type="http://schemas.openxmlformats.org/officeDocument/2006/relationships/hyperlink" Target="https://extension.missouri.edu/publications/g672" TargetMode="External"/><Relationship Id="rId700" Type="http://schemas.openxmlformats.org/officeDocument/2006/relationships/hyperlink" Target="https://extension.missouri.edu/publications/g672" TargetMode="External"/><Relationship Id="rId1123" Type="http://schemas.openxmlformats.org/officeDocument/2006/relationships/hyperlink" Target="https://extension.missouri.edu/publications/g672" TargetMode="External"/><Relationship Id="rId1330" Type="http://schemas.openxmlformats.org/officeDocument/2006/relationships/hyperlink" Target="https://extension.missouri.edu/publications/g672" TargetMode="External"/><Relationship Id="rId3088" Type="http://schemas.openxmlformats.org/officeDocument/2006/relationships/hyperlink" Target="https://extension.missouri.edu/publications/g672" TargetMode="External"/><Relationship Id="rId3295" Type="http://schemas.openxmlformats.org/officeDocument/2006/relationships/hyperlink" Target="https://extension.missouri.edu/publications/g672" TargetMode="External"/><Relationship Id="rId3155" Type="http://schemas.openxmlformats.org/officeDocument/2006/relationships/hyperlink" Target="https://extension.missouri.edu/publications/g672" TargetMode="External"/><Relationship Id="rId3362" Type="http://schemas.openxmlformats.org/officeDocument/2006/relationships/hyperlink" Target="https://extension.missouri.edu/publications/g672" TargetMode="External"/><Relationship Id="rId283" Type="http://schemas.openxmlformats.org/officeDocument/2006/relationships/hyperlink" Target="https://extension.missouri.edu/publications/g672" TargetMode="External"/><Relationship Id="rId490" Type="http://schemas.openxmlformats.org/officeDocument/2006/relationships/hyperlink" Target="https://extension.missouri.edu/publications/g672" TargetMode="External"/><Relationship Id="rId2171" Type="http://schemas.openxmlformats.org/officeDocument/2006/relationships/hyperlink" Target="https://extension.missouri.edu/publications/g672" TargetMode="External"/><Relationship Id="rId3015" Type="http://schemas.openxmlformats.org/officeDocument/2006/relationships/hyperlink" Target="https://extension.missouri.edu/publications/g672" TargetMode="External"/><Relationship Id="rId3222" Type="http://schemas.openxmlformats.org/officeDocument/2006/relationships/hyperlink" Target="https://extension.missouri.edu/publications/g672" TargetMode="External"/><Relationship Id="rId143" Type="http://schemas.openxmlformats.org/officeDocument/2006/relationships/hyperlink" Target="https://extension.missouri.edu/publications/g672" TargetMode="External"/><Relationship Id="rId350" Type="http://schemas.openxmlformats.org/officeDocument/2006/relationships/hyperlink" Target="https://extension.missouri.edu/publications/g672" TargetMode="External"/><Relationship Id="rId2031" Type="http://schemas.openxmlformats.org/officeDocument/2006/relationships/hyperlink" Target="https://extension.missouri.edu/publications/g672" TargetMode="External"/><Relationship Id="rId9" Type="http://schemas.openxmlformats.org/officeDocument/2006/relationships/hyperlink" Target="https://extension.missouri.edu/publications/g672" TargetMode="External"/><Relationship Id="rId210" Type="http://schemas.openxmlformats.org/officeDocument/2006/relationships/hyperlink" Target="https://extension.missouri.edu/publications/g672" TargetMode="External"/><Relationship Id="rId2988" Type="http://schemas.openxmlformats.org/officeDocument/2006/relationships/hyperlink" Target="https://extension.missouri.edu/publications/g672" TargetMode="External"/><Relationship Id="rId1797" Type="http://schemas.openxmlformats.org/officeDocument/2006/relationships/hyperlink" Target="https://extension.missouri.edu/publications/g672" TargetMode="External"/><Relationship Id="rId2848" Type="http://schemas.openxmlformats.org/officeDocument/2006/relationships/hyperlink" Target="https://extension.missouri.edu/publications/g672" TargetMode="External"/><Relationship Id="rId89" Type="http://schemas.openxmlformats.org/officeDocument/2006/relationships/hyperlink" Target="https://extension.missouri.edu/publications/g672" TargetMode="External"/><Relationship Id="rId1657" Type="http://schemas.openxmlformats.org/officeDocument/2006/relationships/hyperlink" Target="https://extension.missouri.edu/publications/g672" TargetMode="External"/><Relationship Id="rId1864" Type="http://schemas.openxmlformats.org/officeDocument/2006/relationships/hyperlink" Target="https://extension.missouri.edu/publications/g672" TargetMode="External"/><Relationship Id="rId2708" Type="http://schemas.openxmlformats.org/officeDocument/2006/relationships/hyperlink" Target="https://extension.missouri.edu/publications/g672" TargetMode="External"/><Relationship Id="rId2915" Type="http://schemas.openxmlformats.org/officeDocument/2006/relationships/hyperlink" Target="https://extension.missouri.edu/publications/g672" TargetMode="External"/><Relationship Id="rId4063" Type="http://schemas.openxmlformats.org/officeDocument/2006/relationships/hyperlink" Target="https://extension.missouri.edu/publications/g672" TargetMode="External"/><Relationship Id="rId1517" Type="http://schemas.openxmlformats.org/officeDocument/2006/relationships/hyperlink" Target="https://extension.missouri.edu/publications/g672" TargetMode="External"/><Relationship Id="rId1724" Type="http://schemas.openxmlformats.org/officeDocument/2006/relationships/hyperlink" Target="https://extension.missouri.edu/publications/g672" TargetMode="External"/><Relationship Id="rId16" Type="http://schemas.openxmlformats.org/officeDocument/2006/relationships/hyperlink" Target="https://extension.missouri.edu/publications/g672" TargetMode="External"/><Relationship Id="rId1931" Type="http://schemas.openxmlformats.org/officeDocument/2006/relationships/hyperlink" Target="https://extension.missouri.edu/publications/g672" TargetMode="External"/><Relationship Id="rId3689" Type="http://schemas.openxmlformats.org/officeDocument/2006/relationships/hyperlink" Target="https://extension.missouri.edu/publications/g672" TargetMode="External"/><Relationship Id="rId3896" Type="http://schemas.openxmlformats.org/officeDocument/2006/relationships/hyperlink" Target="https://extension.missouri.edu/publications/g672" TargetMode="External"/><Relationship Id="rId2498" Type="http://schemas.openxmlformats.org/officeDocument/2006/relationships/hyperlink" Target="https://extension.missouri.edu/publications/g672" TargetMode="External"/><Relationship Id="rId3549" Type="http://schemas.openxmlformats.org/officeDocument/2006/relationships/hyperlink" Target="https://extension.missouri.edu/publications/g672" TargetMode="External"/><Relationship Id="rId677" Type="http://schemas.openxmlformats.org/officeDocument/2006/relationships/hyperlink" Target="https://extension.missouri.edu/publications/g672" TargetMode="External"/><Relationship Id="rId2358" Type="http://schemas.openxmlformats.org/officeDocument/2006/relationships/hyperlink" Target="https://extension.missouri.edu/publications/g672" TargetMode="External"/><Relationship Id="rId3756" Type="http://schemas.openxmlformats.org/officeDocument/2006/relationships/hyperlink" Target="https://extension.missouri.edu/publications/g672" TargetMode="External"/><Relationship Id="rId3963" Type="http://schemas.openxmlformats.org/officeDocument/2006/relationships/hyperlink" Target="https://extension.missouri.edu/publications/g672" TargetMode="External"/><Relationship Id="rId884" Type="http://schemas.openxmlformats.org/officeDocument/2006/relationships/hyperlink" Target="https://extension.missouri.edu/publications/g672" TargetMode="External"/><Relationship Id="rId2565" Type="http://schemas.openxmlformats.org/officeDocument/2006/relationships/hyperlink" Target="https://extension.missouri.edu/publications/g672" TargetMode="External"/><Relationship Id="rId2772" Type="http://schemas.openxmlformats.org/officeDocument/2006/relationships/hyperlink" Target="https://extension.missouri.edu/publications/g672" TargetMode="External"/><Relationship Id="rId3409" Type="http://schemas.openxmlformats.org/officeDocument/2006/relationships/hyperlink" Target="https://extension.missouri.edu/publications/g672" TargetMode="External"/><Relationship Id="rId3616" Type="http://schemas.openxmlformats.org/officeDocument/2006/relationships/hyperlink" Target="https://extension.missouri.edu/publications/g672" TargetMode="External"/><Relationship Id="rId3823" Type="http://schemas.openxmlformats.org/officeDocument/2006/relationships/hyperlink" Target="https://extension.missouri.edu/publications/g672" TargetMode="External"/><Relationship Id="rId537" Type="http://schemas.openxmlformats.org/officeDocument/2006/relationships/hyperlink" Target="https://extension.missouri.edu/publications/g672" TargetMode="External"/><Relationship Id="rId744" Type="http://schemas.openxmlformats.org/officeDocument/2006/relationships/hyperlink" Target="https://extension.missouri.edu/publications/g672" TargetMode="External"/><Relationship Id="rId951" Type="http://schemas.openxmlformats.org/officeDocument/2006/relationships/hyperlink" Target="https://extension.missouri.edu/publications/g672" TargetMode="External"/><Relationship Id="rId1167" Type="http://schemas.openxmlformats.org/officeDocument/2006/relationships/hyperlink" Target="https://extension.missouri.edu/publications/g672" TargetMode="External"/><Relationship Id="rId1374" Type="http://schemas.openxmlformats.org/officeDocument/2006/relationships/hyperlink" Target="https://extension.missouri.edu/publications/g672" TargetMode="External"/><Relationship Id="rId1581" Type="http://schemas.openxmlformats.org/officeDocument/2006/relationships/hyperlink" Target="https://extension.missouri.edu/publications/g672" TargetMode="External"/><Relationship Id="rId2218" Type="http://schemas.openxmlformats.org/officeDocument/2006/relationships/hyperlink" Target="https://extension.missouri.edu/publications/g672" TargetMode="External"/><Relationship Id="rId2425" Type="http://schemas.openxmlformats.org/officeDocument/2006/relationships/hyperlink" Target="https://extension.missouri.edu/publications/g672" TargetMode="External"/><Relationship Id="rId2632" Type="http://schemas.openxmlformats.org/officeDocument/2006/relationships/hyperlink" Target="https://extension.missouri.edu/publications/g672" TargetMode="External"/><Relationship Id="rId80" Type="http://schemas.openxmlformats.org/officeDocument/2006/relationships/hyperlink" Target="https://extension.missouri.edu/publications/g672" TargetMode="External"/><Relationship Id="rId604" Type="http://schemas.openxmlformats.org/officeDocument/2006/relationships/hyperlink" Target="https://extension.missouri.edu/publications/g672" TargetMode="External"/><Relationship Id="rId811" Type="http://schemas.openxmlformats.org/officeDocument/2006/relationships/hyperlink" Target="https://extension.missouri.edu/publications/g672" TargetMode="External"/><Relationship Id="rId1027" Type="http://schemas.openxmlformats.org/officeDocument/2006/relationships/hyperlink" Target="https://extension.missouri.edu/publications/g672" TargetMode="External"/><Relationship Id="rId1234" Type="http://schemas.openxmlformats.org/officeDocument/2006/relationships/hyperlink" Target="https://extension.missouri.edu/publications/g672" TargetMode="External"/><Relationship Id="rId1441" Type="http://schemas.openxmlformats.org/officeDocument/2006/relationships/hyperlink" Target="https://extension.missouri.edu/publications/g672" TargetMode="External"/><Relationship Id="rId1301" Type="http://schemas.openxmlformats.org/officeDocument/2006/relationships/hyperlink" Target="https://extension.missouri.edu/publications/g672" TargetMode="External"/><Relationship Id="rId3199" Type="http://schemas.openxmlformats.org/officeDocument/2006/relationships/hyperlink" Target="https://extension.missouri.edu/publications/g672" TargetMode="External"/><Relationship Id="rId3059" Type="http://schemas.openxmlformats.org/officeDocument/2006/relationships/hyperlink" Target="https://extension.missouri.edu/publications/g672" TargetMode="External"/><Relationship Id="rId3266" Type="http://schemas.openxmlformats.org/officeDocument/2006/relationships/hyperlink" Target="https://extension.missouri.edu/publications/g672" TargetMode="External"/><Relationship Id="rId3473" Type="http://schemas.openxmlformats.org/officeDocument/2006/relationships/hyperlink" Target="https://extension.missouri.edu/publications/g672" TargetMode="External"/><Relationship Id="rId187" Type="http://schemas.openxmlformats.org/officeDocument/2006/relationships/hyperlink" Target="https://extension.missouri.edu/publications/g672" TargetMode="External"/><Relationship Id="rId394" Type="http://schemas.openxmlformats.org/officeDocument/2006/relationships/hyperlink" Target="https://extension.missouri.edu/publications/g672" TargetMode="External"/><Relationship Id="rId2075" Type="http://schemas.openxmlformats.org/officeDocument/2006/relationships/hyperlink" Target="https://extension.missouri.edu/publications/g672" TargetMode="External"/><Relationship Id="rId2282" Type="http://schemas.openxmlformats.org/officeDocument/2006/relationships/hyperlink" Target="https://extension.missouri.edu/publications/g672" TargetMode="External"/><Relationship Id="rId3126" Type="http://schemas.openxmlformats.org/officeDocument/2006/relationships/hyperlink" Target="https://extension.missouri.edu/publications/g672" TargetMode="External"/><Relationship Id="rId3680" Type="http://schemas.openxmlformats.org/officeDocument/2006/relationships/hyperlink" Target="https://extension.missouri.edu/publications/g672" TargetMode="External"/><Relationship Id="rId254" Type="http://schemas.openxmlformats.org/officeDocument/2006/relationships/hyperlink" Target="https://extension.missouri.edu/publications/g672" TargetMode="External"/><Relationship Id="rId1091" Type="http://schemas.openxmlformats.org/officeDocument/2006/relationships/hyperlink" Target="https://extension.missouri.edu/publications/g672" TargetMode="External"/><Relationship Id="rId3333" Type="http://schemas.openxmlformats.org/officeDocument/2006/relationships/hyperlink" Target="https://extension.missouri.edu/publications/g672" TargetMode="External"/><Relationship Id="rId3540" Type="http://schemas.openxmlformats.org/officeDocument/2006/relationships/hyperlink" Target="https://extension.missouri.edu/publications/g672" TargetMode="External"/><Relationship Id="rId114" Type="http://schemas.openxmlformats.org/officeDocument/2006/relationships/hyperlink" Target="https://extension.missouri.edu/publications/g672" TargetMode="External"/><Relationship Id="rId461" Type="http://schemas.openxmlformats.org/officeDocument/2006/relationships/hyperlink" Target="https://extension.missouri.edu/publications/g672" TargetMode="External"/><Relationship Id="rId2142" Type="http://schemas.openxmlformats.org/officeDocument/2006/relationships/hyperlink" Target="https://extension.missouri.edu/publications/g672" TargetMode="External"/><Relationship Id="rId3400" Type="http://schemas.openxmlformats.org/officeDocument/2006/relationships/hyperlink" Target="https://extension.missouri.edu/publications/g672" TargetMode="External"/><Relationship Id="rId321" Type="http://schemas.openxmlformats.org/officeDocument/2006/relationships/hyperlink" Target="https://extension.missouri.edu/publications/g672" TargetMode="External"/><Relationship Id="rId2002" Type="http://schemas.openxmlformats.org/officeDocument/2006/relationships/hyperlink" Target="https://extension.missouri.edu/publications/g672" TargetMode="External"/><Relationship Id="rId2959" Type="http://schemas.openxmlformats.org/officeDocument/2006/relationships/hyperlink" Target="https://extension.missouri.edu/publications/g672" TargetMode="External"/><Relationship Id="rId1768" Type="http://schemas.openxmlformats.org/officeDocument/2006/relationships/hyperlink" Target="https://extension.missouri.edu/publications/g672" TargetMode="External"/><Relationship Id="rId2819" Type="http://schemas.openxmlformats.org/officeDocument/2006/relationships/hyperlink" Target="https://extension.missouri.edu/publications/g672" TargetMode="External"/><Relationship Id="rId1628" Type="http://schemas.openxmlformats.org/officeDocument/2006/relationships/hyperlink" Target="https://extension.missouri.edu/publications/g672" TargetMode="External"/><Relationship Id="rId1975" Type="http://schemas.openxmlformats.org/officeDocument/2006/relationships/hyperlink" Target="https://extension.missouri.edu/publications/g672" TargetMode="External"/><Relationship Id="rId3190" Type="http://schemas.openxmlformats.org/officeDocument/2006/relationships/hyperlink" Target="https://extension.missouri.edu/publications/g672" TargetMode="External"/><Relationship Id="rId4034" Type="http://schemas.openxmlformats.org/officeDocument/2006/relationships/hyperlink" Target="https://extension.missouri.edu/publications/g672" TargetMode="External"/><Relationship Id="rId1835" Type="http://schemas.openxmlformats.org/officeDocument/2006/relationships/hyperlink" Target="https://extension.missouri.edu/publications/g672" TargetMode="External"/><Relationship Id="rId3050" Type="http://schemas.openxmlformats.org/officeDocument/2006/relationships/hyperlink" Target="https://extension.missouri.edu/publications/g672" TargetMode="External"/><Relationship Id="rId1902" Type="http://schemas.openxmlformats.org/officeDocument/2006/relationships/hyperlink" Target="https://extension.missouri.edu/publications/g672" TargetMode="External"/><Relationship Id="rId3867" Type="http://schemas.openxmlformats.org/officeDocument/2006/relationships/hyperlink" Target="https://extension.missouri.edu/publications/g672" TargetMode="External"/><Relationship Id="rId788" Type="http://schemas.openxmlformats.org/officeDocument/2006/relationships/hyperlink" Target="https://extension.missouri.edu/publications/g672" TargetMode="External"/><Relationship Id="rId995" Type="http://schemas.openxmlformats.org/officeDocument/2006/relationships/hyperlink" Target="https://extension.missouri.edu/publications/g672" TargetMode="External"/><Relationship Id="rId2469" Type="http://schemas.openxmlformats.org/officeDocument/2006/relationships/hyperlink" Target="https://extension.missouri.edu/publications/g672" TargetMode="External"/><Relationship Id="rId2676" Type="http://schemas.openxmlformats.org/officeDocument/2006/relationships/hyperlink" Target="https://extension.missouri.edu/publications/g672" TargetMode="External"/><Relationship Id="rId2883" Type="http://schemas.openxmlformats.org/officeDocument/2006/relationships/hyperlink" Target="https://extension.missouri.edu/publications/g672" TargetMode="External"/><Relationship Id="rId3727" Type="http://schemas.openxmlformats.org/officeDocument/2006/relationships/hyperlink" Target="https://extension.missouri.edu/publications/g672" TargetMode="External"/><Relationship Id="rId3934" Type="http://schemas.openxmlformats.org/officeDocument/2006/relationships/hyperlink" Target="https://extension.missouri.edu/publications/g672" TargetMode="External"/><Relationship Id="rId648" Type="http://schemas.openxmlformats.org/officeDocument/2006/relationships/hyperlink" Target="https://extension.missouri.edu/publications/g672" TargetMode="External"/><Relationship Id="rId855" Type="http://schemas.openxmlformats.org/officeDocument/2006/relationships/hyperlink" Target="https://extension.missouri.edu/publications/g672" TargetMode="External"/><Relationship Id="rId1278" Type="http://schemas.openxmlformats.org/officeDocument/2006/relationships/hyperlink" Target="https://extension.missouri.edu/publications/g672" TargetMode="External"/><Relationship Id="rId1485" Type="http://schemas.openxmlformats.org/officeDocument/2006/relationships/hyperlink" Target="https://extension.missouri.edu/publications/g672" TargetMode="External"/><Relationship Id="rId1692" Type="http://schemas.openxmlformats.org/officeDocument/2006/relationships/hyperlink" Target="https://extension.missouri.edu/publications/g672" TargetMode="External"/><Relationship Id="rId2329" Type="http://schemas.openxmlformats.org/officeDocument/2006/relationships/hyperlink" Target="https://extension.missouri.edu/publications/g672" TargetMode="External"/><Relationship Id="rId2536" Type="http://schemas.openxmlformats.org/officeDocument/2006/relationships/hyperlink" Target="https://extension.missouri.edu/publications/g672" TargetMode="External"/><Relationship Id="rId2743" Type="http://schemas.openxmlformats.org/officeDocument/2006/relationships/hyperlink" Target="https://extension.missouri.edu/publications/g672" TargetMode="External"/><Relationship Id="rId508" Type="http://schemas.openxmlformats.org/officeDocument/2006/relationships/hyperlink" Target="https://extension.missouri.edu/publications/g672" TargetMode="External"/><Relationship Id="rId715" Type="http://schemas.openxmlformats.org/officeDocument/2006/relationships/hyperlink" Target="https://extension.missouri.edu/publications/g672" TargetMode="External"/><Relationship Id="rId922" Type="http://schemas.openxmlformats.org/officeDocument/2006/relationships/hyperlink" Target="https://extension.missouri.edu/publications/g672" TargetMode="External"/><Relationship Id="rId1138" Type="http://schemas.openxmlformats.org/officeDocument/2006/relationships/hyperlink" Target="https://extension.missouri.edu/publications/g672" TargetMode="External"/><Relationship Id="rId1345" Type="http://schemas.openxmlformats.org/officeDocument/2006/relationships/hyperlink" Target="https://extension.missouri.edu/publications/g672" TargetMode="External"/><Relationship Id="rId1552" Type="http://schemas.openxmlformats.org/officeDocument/2006/relationships/hyperlink" Target="https://extension.missouri.edu/publications/g672" TargetMode="External"/><Relationship Id="rId2603" Type="http://schemas.openxmlformats.org/officeDocument/2006/relationships/hyperlink" Target="https://extension.missouri.edu/publications/g672" TargetMode="External"/><Relationship Id="rId2950" Type="http://schemas.openxmlformats.org/officeDocument/2006/relationships/hyperlink" Target="https://extension.missouri.edu/publications/g672" TargetMode="External"/><Relationship Id="rId1205" Type="http://schemas.openxmlformats.org/officeDocument/2006/relationships/hyperlink" Target="https://extension.missouri.edu/publications/g672" TargetMode="External"/><Relationship Id="rId2810" Type="http://schemas.openxmlformats.org/officeDocument/2006/relationships/hyperlink" Target="https://extension.missouri.edu/publications/g672" TargetMode="External"/><Relationship Id="rId51" Type="http://schemas.openxmlformats.org/officeDocument/2006/relationships/hyperlink" Target="https://extension.missouri.edu/publications/g672" TargetMode="External"/><Relationship Id="rId1412" Type="http://schemas.openxmlformats.org/officeDocument/2006/relationships/hyperlink" Target="https://extension.missouri.edu/publications/g672" TargetMode="External"/><Relationship Id="rId3377" Type="http://schemas.openxmlformats.org/officeDocument/2006/relationships/hyperlink" Target="https://extension.missouri.edu/publications/g672" TargetMode="External"/><Relationship Id="rId298" Type="http://schemas.openxmlformats.org/officeDocument/2006/relationships/hyperlink" Target="https://extension.missouri.edu/publications/g672" TargetMode="External"/><Relationship Id="rId3584" Type="http://schemas.openxmlformats.org/officeDocument/2006/relationships/hyperlink" Target="https://extension.missouri.edu/publications/g672" TargetMode="External"/><Relationship Id="rId3791" Type="http://schemas.openxmlformats.org/officeDocument/2006/relationships/hyperlink" Target="https://extension.missouri.edu/publications/g672" TargetMode="External"/><Relationship Id="rId158" Type="http://schemas.openxmlformats.org/officeDocument/2006/relationships/hyperlink" Target="https://extension.missouri.edu/publications/g672" TargetMode="External"/><Relationship Id="rId2186" Type="http://schemas.openxmlformats.org/officeDocument/2006/relationships/hyperlink" Target="https://extension.missouri.edu/publications/g672" TargetMode="External"/><Relationship Id="rId2393" Type="http://schemas.openxmlformats.org/officeDocument/2006/relationships/hyperlink" Target="https://extension.missouri.edu/publications/g672" TargetMode="External"/><Relationship Id="rId3237" Type="http://schemas.openxmlformats.org/officeDocument/2006/relationships/hyperlink" Target="https://extension.missouri.edu/publications/g672" TargetMode="External"/><Relationship Id="rId3444" Type="http://schemas.openxmlformats.org/officeDocument/2006/relationships/hyperlink" Target="https://extension.missouri.edu/publications/g672" TargetMode="External"/><Relationship Id="rId3651" Type="http://schemas.openxmlformats.org/officeDocument/2006/relationships/hyperlink" Target="https://extension.missouri.edu/publications/g672" TargetMode="External"/><Relationship Id="rId365" Type="http://schemas.openxmlformats.org/officeDocument/2006/relationships/hyperlink" Target="https://extension.missouri.edu/publications/g672" TargetMode="External"/><Relationship Id="rId572" Type="http://schemas.openxmlformats.org/officeDocument/2006/relationships/hyperlink" Target="https://extension.missouri.edu/publications/g672" TargetMode="External"/><Relationship Id="rId2046" Type="http://schemas.openxmlformats.org/officeDocument/2006/relationships/hyperlink" Target="https://extension.missouri.edu/publications/g672" TargetMode="External"/><Relationship Id="rId2253" Type="http://schemas.openxmlformats.org/officeDocument/2006/relationships/hyperlink" Target="https://extension.missouri.edu/publications/g672" TargetMode="External"/><Relationship Id="rId2460" Type="http://schemas.openxmlformats.org/officeDocument/2006/relationships/hyperlink" Target="https://extension.missouri.edu/publications/g672" TargetMode="External"/><Relationship Id="rId3304" Type="http://schemas.openxmlformats.org/officeDocument/2006/relationships/hyperlink" Target="https://extension.missouri.edu/publications/g672" TargetMode="External"/><Relationship Id="rId3511" Type="http://schemas.openxmlformats.org/officeDocument/2006/relationships/hyperlink" Target="https://extension.missouri.edu/publications/g672" TargetMode="External"/><Relationship Id="rId225" Type="http://schemas.openxmlformats.org/officeDocument/2006/relationships/hyperlink" Target="https://extension.missouri.edu/publications/g672" TargetMode="External"/><Relationship Id="rId432" Type="http://schemas.openxmlformats.org/officeDocument/2006/relationships/hyperlink" Target="https://extension.missouri.edu/publications/g672" TargetMode="External"/><Relationship Id="rId1062" Type="http://schemas.openxmlformats.org/officeDocument/2006/relationships/hyperlink" Target="https://extension.missouri.edu/publications/g672" TargetMode="External"/><Relationship Id="rId2113" Type="http://schemas.openxmlformats.org/officeDocument/2006/relationships/hyperlink" Target="https://extension.missouri.edu/publications/g672" TargetMode="External"/><Relationship Id="rId2320" Type="http://schemas.openxmlformats.org/officeDocument/2006/relationships/hyperlink" Target="https://extension.missouri.edu/publications/g672" TargetMode="External"/><Relationship Id="rId4078" Type="http://schemas.openxmlformats.org/officeDocument/2006/relationships/hyperlink" Target="https://extension.missouri.edu/publications/g672" TargetMode="External"/><Relationship Id="rId1879" Type="http://schemas.openxmlformats.org/officeDocument/2006/relationships/hyperlink" Target="https://extension.missouri.edu/publications/g672" TargetMode="External"/><Relationship Id="rId3094" Type="http://schemas.openxmlformats.org/officeDocument/2006/relationships/hyperlink" Target="https://extension.missouri.edu/publications/g672" TargetMode="External"/><Relationship Id="rId1739" Type="http://schemas.openxmlformats.org/officeDocument/2006/relationships/hyperlink" Target="https://extension.missouri.edu/publications/g672" TargetMode="External"/><Relationship Id="rId1946" Type="http://schemas.openxmlformats.org/officeDocument/2006/relationships/hyperlink" Target="https://extension.missouri.edu/publications/g672" TargetMode="External"/><Relationship Id="rId4005" Type="http://schemas.openxmlformats.org/officeDocument/2006/relationships/hyperlink" Target="https://extension.missouri.edu/publications/g672" TargetMode="External"/><Relationship Id="rId1806" Type="http://schemas.openxmlformats.org/officeDocument/2006/relationships/hyperlink" Target="https://extension.missouri.edu/publications/g672" TargetMode="External"/><Relationship Id="rId3161" Type="http://schemas.openxmlformats.org/officeDocument/2006/relationships/hyperlink" Target="https://extension.missouri.edu/publications/g672" TargetMode="External"/><Relationship Id="rId3021" Type="http://schemas.openxmlformats.org/officeDocument/2006/relationships/hyperlink" Target="https://extension.missouri.edu/publications/g672" TargetMode="External"/><Relationship Id="rId3978" Type="http://schemas.openxmlformats.org/officeDocument/2006/relationships/hyperlink" Target="https://extension.missouri.edu/publications/g672" TargetMode="External"/><Relationship Id="rId899" Type="http://schemas.openxmlformats.org/officeDocument/2006/relationships/hyperlink" Target="https://extension.missouri.edu/publications/g672" TargetMode="External"/><Relationship Id="rId2787" Type="http://schemas.openxmlformats.org/officeDocument/2006/relationships/hyperlink" Target="https://extension.missouri.edu/publications/g672" TargetMode="External"/><Relationship Id="rId3838" Type="http://schemas.openxmlformats.org/officeDocument/2006/relationships/hyperlink" Target="https://extension.missouri.edu/publications/g672" TargetMode="External"/><Relationship Id="rId759" Type="http://schemas.openxmlformats.org/officeDocument/2006/relationships/hyperlink" Target="https://extension.missouri.edu/publications/g672" TargetMode="External"/><Relationship Id="rId966" Type="http://schemas.openxmlformats.org/officeDocument/2006/relationships/hyperlink" Target="https://extension.missouri.edu/publications/g672" TargetMode="External"/><Relationship Id="rId1389" Type="http://schemas.openxmlformats.org/officeDocument/2006/relationships/hyperlink" Target="https://extension.missouri.edu/publications/g672" TargetMode="External"/><Relationship Id="rId1596" Type="http://schemas.openxmlformats.org/officeDocument/2006/relationships/hyperlink" Target="https://extension.missouri.edu/publications/g672" TargetMode="External"/><Relationship Id="rId2647" Type="http://schemas.openxmlformats.org/officeDocument/2006/relationships/hyperlink" Target="https://extension.missouri.edu/publications/g672" TargetMode="External"/><Relationship Id="rId2994" Type="http://schemas.openxmlformats.org/officeDocument/2006/relationships/hyperlink" Target="https://extension.missouri.edu/publications/g672" TargetMode="External"/><Relationship Id="rId619" Type="http://schemas.openxmlformats.org/officeDocument/2006/relationships/hyperlink" Target="https://extension.missouri.edu/publications/g672" TargetMode="External"/><Relationship Id="rId1249" Type="http://schemas.openxmlformats.org/officeDocument/2006/relationships/hyperlink" Target="https://extension.missouri.edu/publications/g672" TargetMode="External"/><Relationship Id="rId2854" Type="http://schemas.openxmlformats.org/officeDocument/2006/relationships/hyperlink" Target="https://extension.missouri.edu/publications/g672" TargetMode="External"/><Relationship Id="rId3905" Type="http://schemas.openxmlformats.org/officeDocument/2006/relationships/hyperlink" Target="https://extension.missouri.edu/publications/g672" TargetMode="External"/><Relationship Id="rId95" Type="http://schemas.openxmlformats.org/officeDocument/2006/relationships/hyperlink" Target="https://extension.missouri.edu/publications/g672" TargetMode="External"/><Relationship Id="rId826" Type="http://schemas.openxmlformats.org/officeDocument/2006/relationships/hyperlink" Target="https://extension.missouri.edu/publications/g672" TargetMode="External"/><Relationship Id="rId1109" Type="http://schemas.openxmlformats.org/officeDocument/2006/relationships/hyperlink" Target="https://extension.missouri.edu/publications/g672" TargetMode="External"/><Relationship Id="rId1456" Type="http://schemas.openxmlformats.org/officeDocument/2006/relationships/hyperlink" Target="https://extension.missouri.edu/publications/g672" TargetMode="External"/><Relationship Id="rId1663" Type="http://schemas.openxmlformats.org/officeDocument/2006/relationships/hyperlink" Target="https://extension.missouri.edu/publications/g672" TargetMode="External"/><Relationship Id="rId1870" Type="http://schemas.openxmlformats.org/officeDocument/2006/relationships/hyperlink" Target="https://extension.missouri.edu/publications/g672" TargetMode="External"/><Relationship Id="rId2507" Type="http://schemas.openxmlformats.org/officeDocument/2006/relationships/hyperlink" Target="https://extension.missouri.edu/publications/g672" TargetMode="External"/><Relationship Id="rId2714" Type="http://schemas.openxmlformats.org/officeDocument/2006/relationships/hyperlink" Target="https://extension.missouri.edu/publications/g672" TargetMode="External"/><Relationship Id="rId2921" Type="http://schemas.openxmlformats.org/officeDocument/2006/relationships/hyperlink" Target="https://extension.missouri.edu/publications/g672" TargetMode="External"/><Relationship Id="rId1316" Type="http://schemas.openxmlformats.org/officeDocument/2006/relationships/hyperlink" Target="https://extension.missouri.edu/publications/g672" TargetMode="External"/><Relationship Id="rId1523" Type="http://schemas.openxmlformats.org/officeDocument/2006/relationships/hyperlink" Target="https://extension.missouri.edu/publications/g672" TargetMode="External"/><Relationship Id="rId1730" Type="http://schemas.openxmlformats.org/officeDocument/2006/relationships/hyperlink" Target="https://extension.missouri.edu/publications/g672" TargetMode="External"/><Relationship Id="rId22" Type="http://schemas.openxmlformats.org/officeDocument/2006/relationships/hyperlink" Target="https://extension.missouri.edu/publications/g672" TargetMode="External"/><Relationship Id="rId3488" Type="http://schemas.openxmlformats.org/officeDocument/2006/relationships/hyperlink" Target="https://extension.missouri.edu/publications/g672" TargetMode="External"/><Relationship Id="rId3695" Type="http://schemas.openxmlformats.org/officeDocument/2006/relationships/hyperlink" Target="https://extension.missouri.edu/publications/g672" TargetMode="External"/><Relationship Id="rId2297" Type="http://schemas.openxmlformats.org/officeDocument/2006/relationships/hyperlink" Target="https://extension.missouri.edu/publications/g672" TargetMode="External"/><Relationship Id="rId3348" Type="http://schemas.openxmlformats.org/officeDocument/2006/relationships/hyperlink" Target="https://extension.missouri.edu/publications/g672" TargetMode="External"/><Relationship Id="rId3555" Type="http://schemas.openxmlformats.org/officeDocument/2006/relationships/hyperlink" Target="https://extension.missouri.edu/publications/g672" TargetMode="External"/><Relationship Id="rId3762" Type="http://schemas.openxmlformats.org/officeDocument/2006/relationships/hyperlink" Target="https://extension.missouri.edu/publications/g672" TargetMode="External"/><Relationship Id="rId269" Type="http://schemas.openxmlformats.org/officeDocument/2006/relationships/hyperlink" Target="https://extension.missouri.edu/publications/g672" TargetMode="External"/><Relationship Id="rId476" Type="http://schemas.openxmlformats.org/officeDocument/2006/relationships/hyperlink" Target="https://extension.missouri.edu/publications/g672" TargetMode="External"/><Relationship Id="rId683" Type="http://schemas.openxmlformats.org/officeDocument/2006/relationships/hyperlink" Target="https://extension.missouri.edu/publications/g672" TargetMode="External"/><Relationship Id="rId890" Type="http://schemas.openxmlformats.org/officeDocument/2006/relationships/hyperlink" Target="https://extension.missouri.edu/publications/g672" TargetMode="External"/><Relationship Id="rId2157" Type="http://schemas.openxmlformats.org/officeDocument/2006/relationships/hyperlink" Target="https://extension.missouri.edu/publications/g672" TargetMode="External"/><Relationship Id="rId2364" Type="http://schemas.openxmlformats.org/officeDocument/2006/relationships/hyperlink" Target="https://extension.missouri.edu/publications/g672" TargetMode="External"/><Relationship Id="rId2571" Type="http://schemas.openxmlformats.org/officeDocument/2006/relationships/hyperlink" Target="https://extension.missouri.edu/publications/g672" TargetMode="External"/><Relationship Id="rId3208" Type="http://schemas.openxmlformats.org/officeDocument/2006/relationships/hyperlink" Target="https://extension.missouri.edu/publications/g672" TargetMode="External"/><Relationship Id="rId3415" Type="http://schemas.openxmlformats.org/officeDocument/2006/relationships/hyperlink" Target="https://extension.missouri.edu/publications/g672" TargetMode="External"/><Relationship Id="rId129" Type="http://schemas.openxmlformats.org/officeDocument/2006/relationships/hyperlink" Target="https://extension.missouri.edu/publications/g672" TargetMode="External"/><Relationship Id="rId336" Type="http://schemas.openxmlformats.org/officeDocument/2006/relationships/hyperlink" Target="https://extension.missouri.edu/publications/g672" TargetMode="External"/><Relationship Id="rId543" Type="http://schemas.openxmlformats.org/officeDocument/2006/relationships/hyperlink" Target="https://extension.missouri.edu/publications/g672" TargetMode="External"/><Relationship Id="rId1173" Type="http://schemas.openxmlformats.org/officeDocument/2006/relationships/hyperlink" Target="https://extension.missouri.edu/publications/g672" TargetMode="External"/><Relationship Id="rId1380" Type="http://schemas.openxmlformats.org/officeDocument/2006/relationships/hyperlink" Target="https://extension.missouri.edu/publications/g672" TargetMode="External"/><Relationship Id="rId2017" Type="http://schemas.openxmlformats.org/officeDocument/2006/relationships/hyperlink" Target="https://extension.missouri.edu/publications/g672" TargetMode="External"/><Relationship Id="rId2224" Type="http://schemas.openxmlformats.org/officeDocument/2006/relationships/hyperlink" Target="https://extension.missouri.edu/publications/g672" TargetMode="External"/><Relationship Id="rId3622" Type="http://schemas.openxmlformats.org/officeDocument/2006/relationships/hyperlink" Target="https://extension.missouri.edu/publications/g672" TargetMode="External"/><Relationship Id="rId403" Type="http://schemas.openxmlformats.org/officeDocument/2006/relationships/hyperlink" Target="https://extension.missouri.edu/publications/g672" TargetMode="External"/><Relationship Id="rId750" Type="http://schemas.openxmlformats.org/officeDocument/2006/relationships/hyperlink" Target="https://extension.missouri.edu/publications/g672" TargetMode="External"/><Relationship Id="rId1033" Type="http://schemas.openxmlformats.org/officeDocument/2006/relationships/hyperlink" Target="https://extension.missouri.edu/publications/g672" TargetMode="External"/><Relationship Id="rId2431" Type="http://schemas.openxmlformats.org/officeDocument/2006/relationships/hyperlink" Target="https://extension.missouri.edu/publications/g672" TargetMode="External"/><Relationship Id="rId610" Type="http://schemas.openxmlformats.org/officeDocument/2006/relationships/hyperlink" Target="https://extension.missouri.edu/publications/g672" TargetMode="External"/><Relationship Id="rId1240" Type="http://schemas.openxmlformats.org/officeDocument/2006/relationships/hyperlink" Target="https://extension.missouri.edu/publications/g672" TargetMode="External"/><Relationship Id="rId4049" Type="http://schemas.openxmlformats.org/officeDocument/2006/relationships/hyperlink" Target="https://extension.missouri.edu/publications/g672" TargetMode="External"/><Relationship Id="rId1100" Type="http://schemas.openxmlformats.org/officeDocument/2006/relationships/hyperlink" Target="https://extension.missouri.edu/publications/g672" TargetMode="External"/><Relationship Id="rId1917" Type="http://schemas.openxmlformats.org/officeDocument/2006/relationships/hyperlink" Target="https://extension.missouri.edu/publications/g672" TargetMode="External"/><Relationship Id="rId3065" Type="http://schemas.openxmlformats.org/officeDocument/2006/relationships/hyperlink" Target="https://extension.missouri.edu/publications/g672" TargetMode="External"/><Relationship Id="rId3272" Type="http://schemas.openxmlformats.org/officeDocument/2006/relationships/hyperlink" Target="https://extension.missouri.edu/publications/g672" TargetMode="External"/><Relationship Id="rId193" Type="http://schemas.openxmlformats.org/officeDocument/2006/relationships/hyperlink" Target="https://extension.missouri.edu/publications/g672" TargetMode="External"/><Relationship Id="rId2081" Type="http://schemas.openxmlformats.org/officeDocument/2006/relationships/hyperlink" Target="https://extension.missouri.edu/publications/g672" TargetMode="External"/><Relationship Id="rId3132" Type="http://schemas.openxmlformats.org/officeDocument/2006/relationships/hyperlink" Target="https://extension.missouri.edu/publications/g672" TargetMode="External"/><Relationship Id="rId260" Type="http://schemas.openxmlformats.org/officeDocument/2006/relationships/hyperlink" Target="https://extension.missouri.edu/publications/g672" TargetMode="External"/><Relationship Id="rId120" Type="http://schemas.openxmlformats.org/officeDocument/2006/relationships/hyperlink" Target="https://extension.missouri.edu/publications/g672" TargetMode="External"/><Relationship Id="rId2898" Type="http://schemas.openxmlformats.org/officeDocument/2006/relationships/hyperlink" Target="https://extension.missouri.edu/publications/g672" TargetMode="External"/><Relationship Id="rId3949" Type="http://schemas.openxmlformats.org/officeDocument/2006/relationships/hyperlink" Target="https://extension.missouri.edu/publications/g672" TargetMode="External"/><Relationship Id="rId2758" Type="http://schemas.openxmlformats.org/officeDocument/2006/relationships/hyperlink" Target="https://extension.missouri.edu/publications/g672" TargetMode="External"/><Relationship Id="rId2965" Type="http://schemas.openxmlformats.org/officeDocument/2006/relationships/hyperlink" Target="https://extension.missouri.edu/publications/g672" TargetMode="External"/><Relationship Id="rId3809" Type="http://schemas.openxmlformats.org/officeDocument/2006/relationships/hyperlink" Target="https://extension.missouri.edu/publications/g672" TargetMode="External"/><Relationship Id="rId937" Type="http://schemas.openxmlformats.org/officeDocument/2006/relationships/hyperlink" Target="https://extension.missouri.edu/publications/g672" TargetMode="External"/><Relationship Id="rId1567" Type="http://schemas.openxmlformats.org/officeDocument/2006/relationships/hyperlink" Target="https://extension.missouri.edu/publications/g672" TargetMode="External"/><Relationship Id="rId1774" Type="http://schemas.openxmlformats.org/officeDocument/2006/relationships/hyperlink" Target="https://extension.missouri.edu/publications/g672" TargetMode="External"/><Relationship Id="rId1981" Type="http://schemas.openxmlformats.org/officeDocument/2006/relationships/hyperlink" Target="https://extension.missouri.edu/publications/g672" TargetMode="External"/><Relationship Id="rId2618" Type="http://schemas.openxmlformats.org/officeDocument/2006/relationships/hyperlink" Target="https://extension.missouri.edu/publications/g672" TargetMode="External"/><Relationship Id="rId2825" Type="http://schemas.openxmlformats.org/officeDocument/2006/relationships/hyperlink" Target="https://extension.missouri.edu/publications/g672" TargetMode="External"/><Relationship Id="rId66" Type="http://schemas.openxmlformats.org/officeDocument/2006/relationships/hyperlink" Target="https://extension.missouri.edu/publications/g672" TargetMode="External"/><Relationship Id="rId1427" Type="http://schemas.openxmlformats.org/officeDocument/2006/relationships/hyperlink" Target="https://extension.missouri.edu/publications/g672" TargetMode="External"/><Relationship Id="rId1634" Type="http://schemas.openxmlformats.org/officeDocument/2006/relationships/hyperlink" Target="https://extension.missouri.edu/publications/g672" TargetMode="External"/><Relationship Id="rId1841" Type="http://schemas.openxmlformats.org/officeDocument/2006/relationships/hyperlink" Target="https://extension.missouri.edu/publications/g672" TargetMode="External"/><Relationship Id="rId4040" Type="http://schemas.openxmlformats.org/officeDocument/2006/relationships/hyperlink" Target="https://extension.missouri.edu/publications/g672" TargetMode="External"/><Relationship Id="rId3599" Type="http://schemas.openxmlformats.org/officeDocument/2006/relationships/hyperlink" Target="https://extension.missouri.edu/publications/g672" TargetMode="External"/><Relationship Id="rId1701" Type="http://schemas.openxmlformats.org/officeDocument/2006/relationships/hyperlink" Target="https://extension.missouri.edu/publications/g672" TargetMode="External"/><Relationship Id="rId3459" Type="http://schemas.openxmlformats.org/officeDocument/2006/relationships/hyperlink" Target="https://extension.missouri.edu/publications/g672" TargetMode="External"/><Relationship Id="rId3666" Type="http://schemas.openxmlformats.org/officeDocument/2006/relationships/hyperlink" Target="https://extension.missouri.edu/publications/g672" TargetMode="External"/><Relationship Id="rId587" Type="http://schemas.openxmlformats.org/officeDocument/2006/relationships/hyperlink" Target="https://extension.missouri.edu/publications/g672" TargetMode="External"/><Relationship Id="rId2268" Type="http://schemas.openxmlformats.org/officeDocument/2006/relationships/hyperlink" Target="https://extension.missouri.edu/publications/g672" TargetMode="External"/><Relationship Id="rId3319" Type="http://schemas.openxmlformats.org/officeDocument/2006/relationships/hyperlink" Target="https://extension.missouri.edu/publications/g672" TargetMode="External"/><Relationship Id="rId3873" Type="http://schemas.openxmlformats.org/officeDocument/2006/relationships/hyperlink" Target="https://extension.missouri.edu/publications/g672" TargetMode="External"/><Relationship Id="rId447" Type="http://schemas.openxmlformats.org/officeDocument/2006/relationships/hyperlink" Target="https://extension.missouri.edu/publications/g672" TargetMode="External"/><Relationship Id="rId794" Type="http://schemas.openxmlformats.org/officeDocument/2006/relationships/hyperlink" Target="https://extension.missouri.edu/publications/g672" TargetMode="External"/><Relationship Id="rId1077" Type="http://schemas.openxmlformats.org/officeDocument/2006/relationships/hyperlink" Target="https://extension.missouri.edu/publications/g672" TargetMode="External"/><Relationship Id="rId2128" Type="http://schemas.openxmlformats.org/officeDocument/2006/relationships/hyperlink" Target="https://extension.missouri.edu/publications/g672" TargetMode="External"/><Relationship Id="rId2475" Type="http://schemas.openxmlformats.org/officeDocument/2006/relationships/hyperlink" Target="https://extension.missouri.edu/publications/g672" TargetMode="External"/><Relationship Id="rId2682" Type="http://schemas.openxmlformats.org/officeDocument/2006/relationships/hyperlink" Target="https://extension.missouri.edu/publications/g672" TargetMode="External"/><Relationship Id="rId3526" Type="http://schemas.openxmlformats.org/officeDocument/2006/relationships/hyperlink" Target="https://extension.missouri.edu/publications/g672" TargetMode="External"/><Relationship Id="rId3733" Type="http://schemas.openxmlformats.org/officeDocument/2006/relationships/hyperlink" Target="https://extension.missouri.edu/publications/g672" TargetMode="External"/><Relationship Id="rId3940" Type="http://schemas.openxmlformats.org/officeDocument/2006/relationships/hyperlink" Target="https://extension.missouri.edu/publications/g672" TargetMode="External"/><Relationship Id="rId654" Type="http://schemas.openxmlformats.org/officeDocument/2006/relationships/hyperlink" Target="https://extension.missouri.edu/publications/g672" TargetMode="External"/><Relationship Id="rId861" Type="http://schemas.openxmlformats.org/officeDocument/2006/relationships/hyperlink" Target="https://extension.missouri.edu/publications/g672" TargetMode="External"/><Relationship Id="rId1284" Type="http://schemas.openxmlformats.org/officeDocument/2006/relationships/hyperlink" Target="https://extension.missouri.edu/publications/g672" TargetMode="External"/><Relationship Id="rId1491" Type="http://schemas.openxmlformats.org/officeDocument/2006/relationships/hyperlink" Target="https://extension.missouri.edu/publications/g672" TargetMode="External"/><Relationship Id="rId2335" Type="http://schemas.openxmlformats.org/officeDocument/2006/relationships/hyperlink" Target="https://extension.missouri.edu/publications/g672" TargetMode="External"/><Relationship Id="rId2542" Type="http://schemas.openxmlformats.org/officeDocument/2006/relationships/hyperlink" Target="https://extension.missouri.edu/publications/g672" TargetMode="External"/><Relationship Id="rId3800" Type="http://schemas.openxmlformats.org/officeDocument/2006/relationships/hyperlink" Target="https://extension.missouri.edu/publications/g672" TargetMode="External"/><Relationship Id="rId307" Type="http://schemas.openxmlformats.org/officeDocument/2006/relationships/hyperlink" Target="https://extension.missouri.edu/publications/g672" TargetMode="External"/><Relationship Id="rId514" Type="http://schemas.openxmlformats.org/officeDocument/2006/relationships/hyperlink" Target="https://extension.missouri.edu/publications/g672" TargetMode="External"/><Relationship Id="rId721" Type="http://schemas.openxmlformats.org/officeDocument/2006/relationships/hyperlink" Target="https://extension.missouri.edu/publications/g672" TargetMode="External"/><Relationship Id="rId1144" Type="http://schemas.openxmlformats.org/officeDocument/2006/relationships/hyperlink" Target="https://extension.missouri.edu/publications/g672" TargetMode="External"/><Relationship Id="rId1351" Type="http://schemas.openxmlformats.org/officeDocument/2006/relationships/hyperlink" Target="https://extension.missouri.edu/publications/g672" TargetMode="External"/><Relationship Id="rId2402" Type="http://schemas.openxmlformats.org/officeDocument/2006/relationships/hyperlink" Target="https://extension.missouri.edu/publications/g672" TargetMode="External"/><Relationship Id="rId1004" Type="http://schemas.openxmlformats.org/officeDocument/2006/relationships/hyperlink" Target="https://extension.missouri.edu/publications/g672" TargetMode="External"/><Relationship Id="rId1211" Type="http://schemas.openxmlformats.org/officeDocument/2006/relationships/hyperlink" Target="https://extension.missouri.edu/publications/g672" TargetMode="External"/><Relationship Id="rId3176" Type="http://schemas.openxmlformats.org/officeDocument/2006/relationships/hyperlink" Target="https://extension.missouri.edu/publications/g672" TargetMode="External"/><Relationship Id="rId3383" Type="http://schemas.openxmlformats.org/officeDocument/2006/relationships/hyperlink" Target="https://extension.missouri.edu/publications/g672" TargetMode="External"/><Relationship Id="rId3590" Type="http://schemas.openxmlformats.org/officeDocument/2006/relationships/hyperlink" Target="https://extension.missouri.edu/publications/g672" TargetMode="External"/><Relationship Id="rId2192" Type="http://schemas.openxmlformats.org/officeDocument/2006/relationships/hyperlink" Target="https://extension.missouri.edu/publications/g672" TargetMode="External"/><Relationship Id="rId3036" Type="http://schemas.openxmlformats.org/officeDocument/2006/relationships/hyperlink" Target="https://extension.missouri.edu/publications/g672" TargetMode="External"/><Relationship Id="rId3243" Type="http://schemas.openxmlformats.org/officeDocument/2006/relationships/hyperlink" Target="https://extension.missouri.edu/publications/g672" TargetMode="External"/><Relationship Id="rId164" Type="http://schemas.openxmlformats.org/officeDocument/2006/relationships/hyperlink" Target="https://extension.missouri.edu/publications/g672" TargetMode="External"/><Relationship Id="rId371" Type="http://schemas.openxmlformats.org/officeDocument/2006/relationships/hyperlink" Target="https://extension.missouri.edu/publications/g672" TargetMode="External"/><Relationship Id="rId2052" Type="http://schemas.openxmlformats.org/officeDocument/2006/relationships/hyperlink" Target="https://extension.missouri.edu/publications/g672" TargetMode="External"/><Relationship Id="rId3450" Type="http://schemas.openxmlformats.org/officeDocument/2006/relationships/hyperlink" Target="https://extension.missouri.edu/publications/g672" TargetMode="External"/><Relationship Id="rId3103" Type="http://schemas.openxmlformats.org/officeDocument/2006/relationships/hyperlink" Target="https://extension.missouri.edu/publications/g672" TargetMode="External"/><Relationship Id="rId3310" Type="http://schemas.openxmlformats.org/officeDocument/2006/relationships/hyperlink" Target="https://extension.missouri.edu/publications/g672" TargetMode="External"/><Relationship Id="rId231" Type="http://schemas.openxmlformats.org/officeDocument/2006/relationships/hyperlink" Target="https://extension.missouri.edu/publications/g672" TargetMode="External"/><Relationship Id="rId2869" Type="http://schemas.openxmlformats.org/officeDocument/2006/relationships/hyperlink" Target="https://extension.missouri.edu/publications/g672" TargetMode="External"/><Relationship Id="rId1678" Type="http://schemas.openxmlformats.org/officeDocument/2006/relationships/hyperlink" Target="https://extension.missouri.edu/publications/g672" TargetMode="External"/><Relationship Id="rId1885" Type="http://schemas.openxmlformats.org/officeDocument/2006/relationships/hyperlink" Target="https://extension.missouri.edu/publications/g672" TargetMode="External"/><Relationship Id="rId2729" Type="http://schemas.openxmlformats.org/officeDocument/2006/relationships/hyperlink" Target="https://extension.missouri.edu/publications/g672" TargetMode="External"/><Relationship Id="rId2936" Type="http://schemas.openxmlformats.org/officeDocument/2006/relationships/hyperlink" Target="https://extension.missouri.edu/publications/g672" TargetMode="External"/><Relationship Id="rId4084" Type="http://schemas.openxmlformats.org/officeDocument/2006/relationships/hyperlink" Target="https://extension.missouri.edu/publications/g672" TargetMode="External"/><Relationship Id="rId908" Type="http://schemas.openxmlformats.org/officeDocument/2006/relationships/hyperlink" Target="https://extension.missouri.edu/publications/g672" TargetMode="External"/><Relationship Id="rId1538" Type="http://schemas.openxmlformats.org/officeDocument/2006/relationships/hyperlink" Target="https://extension.missouri.edu/publications/g672" TargetMode="External"/><Relationship Id="rId1745" Type="http://schemas.openxmlformats.org/officeDocument/2006/relationships/hyperlink" Target="https://extension.missouri.edu/publications/g672" TargetMode="External"/><Relationship Id="rId1952" Type="http://schemas.openxmlformats.org/officeDocument/2006/relationships/hyperlink" Target="https://extension.missouri.edu/publications/g672" TargetMode="External"/><Relationship Id="rId4011" Type="http://schemas.openxmlformats.org/officeDocument/2006/relationships/hyperlink" Target="https://extension.missouri.edu/publications/g672" TargetMode="External"/><Relationship Id="rId37" Type="http://schemas.openxmlformats.org/officeDocument/2006/relationships/hyperlink" Target="https://extension.missouri.edu/publications/g672" TargetMode="External"/><Relationship Id="rId1605" Type="http://schemas.openxmlformats.org/officeDocument/2006/relationships/hyperlink" Target="https://extension.missouri.edu/publications/g672" TargetMode="External"/><Relationship Id="rId1812" Type="http://schemas.openxmlformats.org/officeDocument/2006/relationships/hyperlink" Target="https://extension.missouri.edu/publications/g672" TargetMode="External"/><Relationship Id="rId3777" Type="http://schemas.openxmlformats.org/officeDocument/2006/relationships/hyperlink" Target="https://extension.missouri.edu/publications/g672" TargetMode="External"/><Relationship Id="rId3984" Type="http://schemas.openxmlformats.org/officeDocument/2006/relationships/hyperlink" Target="https://extension.missouri.edu/publications/g672" TargetMode="External"/><Relationship Id="rId698" Type="http://schemas.openxmlformats.org/officeDocument/2006/relationships/hyperlink" Target="https://extension.missouri.edu/publications/g672" TargetMode="External"/><Relationship Id="rId2379" Type="http://schemas.openxmlformats.org/officeDocument/2006/relationships/hyperlink" Target="https://extension.missouri.edu/publications/g672" TargetMode="External"/><Relationship Id="rId2586" Type="http://schemas.openxmlformats.org/officeDocument/2006/relationships/hyperlink" Target="https://extension.missouri.edu/publications/g672" TargetMode="External"/><Relationship Id="rId2793" Type="http://schemas.openxmlformats.org/officeDocument/2006/relationships/hyperlink" Target="https://extension.missouri.edu/publications/g672" TargetMode="External"/><Relationship Id="rId3637" Type="http://schemas.openxmlformats.org/officeDocument/2006/relationships/hyperlink" Target="https://extension.missouri.edu/publications/g672" TargetMode="External"/><Relationship Id="rId3844" Type="http://schemas.openxmlformats.org/officeDocument/2006/relationships/hyperlink" Target="https://extension.missouri.edu/publications/g672" TargetMode="External"/><Relationship Id="rId558" Type="http://schemas.openxmlformats.org/officeDocument/2006/relationships/hyperlink" Target="https://extension.missouri.edu/publications/g672" TargetMode="External"/><Relationship Id="rId765" Type="http://schemas.openxmlformats.org/officeDocument/2006/relationships/hyperlink" Target="https://extension.missouri.edu/publications/g672" TargetMode="External"/><Relationship Id="rId972" Type="http://schemas.openxmlformats.org/officeDocument/2006/relationships/hyperlink" Target="https://extension.missouri.edu/publications/g672" TargetMode="External"/><Relationship Id="rId1188" Type="http://schemas.openxmlformats.org/officeDocument/2006/relationships/hyperlink" Target="https://extension.missouri.edu/publications/g672" TargetMode="External"/><Relationship Id="rId1395" Type="http://schemas.openxmlformats.org/officeDocument/2006/relationships/hyperlink" Target="https://extension.missouri.edu/publications/g672" TargetMode="External"/><Relationship Id="rId2239" Type="http://schemas.openxmlformats.org/officeDocument/2006/relationships/hyperlink" Target="https://extension.missouri.edu/publications/g672" TargetMode="External"/><Relationship Id="rId2446" Type="http://schemas.openxmlformats.org/officeDocument/2006/relationships/hyperlink" Target="https://extension.missouri.edu/publications/g672" TargetMode="External"/><Relationship Id="rId2653" Type="http://schemas.openxmlformats.org/officeDocument/2006/relationships/hyperlink" Target="https://extension.missouri.edu/publications/g672" TargetMode="External"/><Relationship Id="rId2860" Type="http://schemas.openxmlformats.org/officeDocument/2006/relationships/hyperlink" Target="https://extension.missouri.edu/publications/g672" TargetMode="External"/><Relationship Id="rId3704" Type="http://schemas.openxmlformats.org/officeDocument/2006/relationships/hyperlink" Target="https://extension.missouri.edu/publications/g672" TargetMode="External"/><Relationship Id="rId418" Type="http://schemas.openxmlformats.org/officeDocument/2006/relationships/hyperlink" Target="https://extension.missouri.edu/publications/g672" TargetMode="External"/><Relationship Id="rId625" Type="http://schemas.openxmlformats.org/officeDocument/2006/relationships/hyperlink" Target="https://extension.missouri.edu/publications/g672" TargetMode="External"/><Relationship Id="rId832" Type="http://schemas.openxmlformats.org/officeDocument/2006/relationships/hyperlink" Target="https://extension.missouri.edu/publications/g672" TargetMode="External"/><Relationship Id="rId1048" Type="http://schemas.openxmlformats.org/officeDocument/2006/relationships/hyperlink" Target="https://extension.missouri.edu/publications/g672" TargetMode="External"/><Relationship Id="rId1255" Type="http://schemas.openxmlformats.org/officeDocument/2006/relationships/hyperlink" Target="https://extension.missouri.edu/publications/g672" TargetMode="External"/><Relationship Id="rId1462" Type="http://schemas.openxmlformats.org/officeDocument/2006/relationships/hyperlink" Target="https://extension.missouri.edu/publications/g672" TargetMode="External"/><Relationship Id="rId2306" Type="http://schemas.openxmlformats.org/officeDocument/2006/relationships/hyperlink" Target="https://extension.missouri.edu/publications/g672" TargetMode="External"/><Relationship Id="rId2513" Type="http://schemas.openxmlformats.org/officeDocument/2006/relationships/hyperlink" Target="https://extension.missouri.edu/publications/g672" TargetMode="External"/><Relationship Id="rId3911" Type="http://schemas.openxmlformats.org/officeDocument/2006/relationships/hyperlink" Target="https://extension.missouri.edu/publications/g672" TargetMode="External"/><Relationship Id="rId1115" Type="http://schemas.openxmlformats.org/officeDocument/2006/relationships/hyperlink" Target="https://extension.missouri.edu/publications/g672" TargetMode="External"/><Relationship Id="rId1322" Type="http://schemas.openxmlformats.org/officeDocument/2006/relationships/hyperlink" Target="https://extension.missouri.edu/publications/g672" TargetMode="External"/><Relationship Id="rId2720" Type="http://schemas.openxmlformats.org/officeDocument/2006/relationships/hyperlink" Target="https://extension.missouri.edu/publications/g672" TargetMode="External"/><Relationship Id="rId3287" Type="http://schemas.openxmlformats.org/officeDocument/2006/relationships/hyperlink" Target="https://extension.missouri.edu/publications/g672" TargetMode="External"/><Relationship Id="rId2096" Type="http://schemas.openxmlformats.org/officeDocument/2006/relationships/hyperlink" Target="https://extension.missouri.edu/publications/g672" TargetMode="External"/><Relationship Id="rId3494" Type="http://schemas.openxmlformats.org/officeDocument/2006/relationships/hyperlink" Target="https://extension.missouri.edu/publications/g672" TargetMode="External"/><Relationship Id="rId3147" Type="http://schemas.openxmlformats.org/officeDocument/2006/relationships/hyperlink" Target="https://extension.missouri.edu/publications/g672" TargetMode="External"/><Relationship Id="rId3354" Type="http://schemas.openxmlformats.org/officeDocument/2006/relationships/hyperlink" Target="https://extension.missouri.edu/publications/g672" TargetMode="External"/><Relationship Id="rId3561" Type="http://schemas.openxmlformats.org/officeDocument/2006/relationships/hyperlink" Target="https://extension.missouri.edu/publications/g672" TargetMode="External"/><Relationship Id="rId275" Type="http://schemas.openxmlformats.org/officeDocument/2006/relationships/hyperlink" Target="https://extension.missouri.edu/publications/g672" TargetMode="External"/><Relationship Id="rId482" Type="http://schemas.openxmlformats.org/officeDocument/2006/relationships/hyperlink" Target="https://extension.missouri.edu/publications/g672" TargetMode="External"/><Relationship Id="rId2163" Type="http://schemas.openxmlformats.org/officeDocument/2006/relationships/hyperlink" Target="https://extension.missouri.edu/publications/g672" TargetMode="External"/><Relationship Id="rId2370" Type="http://schemas.openxmlformats.org/officeDocument/2006/relationships/hyperlink" Target="https://extension.missouri.edu/publications/g672" TargetMode="External"/><Relationship Id="rId3007" Type="http://schemas.openxmlformats.org/officeDocument/2006/relationships/hyperlink" Target="https://extension.missouri.edu/publications/g672" TargetMode="External"/><Relationship Id="rId3214" Type="http://schemas.openxmlformats.org/officeDocument/2006/relationships/hyperlink" Target="https://extension.missouri.edu/publications/g672" TargetMode="External"/><Relationship Id="rId3421" Type="http://schemas.openxmlformats.org/officeDocument/2006/relationships/hyperlink" Target="https://extension.missouri.edu/publications/g672" TargetMode="External"/><Relationship Id="rId135" Type="http://schemas.openxmlformats.org/officeDocument/2006/relationships/hyperlink" Target="https://extension.missouri.edu/publications/g672" TargetMode="External"/><Relationship Id="rId342" Type="http://schemas.openxmlformats.org/officeDocument/2006/relationships/hyperlink" Target="https://extension.missouri.edu/publications/g672" TargetMode="External"/><Relationship Id="rId2023" Type="http://schemas.openxmlformats.org/officeDocument/2006/relationships/hyperlink" Target="https://extension.missouri.edu/publications/g672" TargetMode="External"/><Relationship Id="rId2230" Type="http://schemas.openxmlformats.org/officeDocument/2006/relationships/hyperlink" Target="https://extension.missouri.edu/publications/g672" TargetMode="External"/><Relationship Id="rId202" Type="http://schemas.openxmlformats.org/officeDocument/2006/relationships/hyperlink" Target="https://extension.missouri.edu/publications/g672" TargetMode="External"/><Relationship Id="rId1789" Type="http://schemas.openxmlformats.org/officeDocument/2006/relationships/hyperlink" Target="https://extension.missouri.edu/publications/g672" TargetMode="External"/><Relationship Id="rId1996" Type="http://schemas.openxmlformats.org/officeDocument/2006/relationships/hyperlink" Target="https://extension.missouri.edu/publications/g672" TargetMode="External"/><Relationship Id="rId4055" Type="http://schemas.openxmlformats.org/officeDocument/2006/relationships/hyperlink" Target="https://extension.missouri.edu/publications/g672" TargetMode="External"/><Relationship Id="rId1649" Type="http://schemas.openxmlformats.org/officeDocument/2006/relationships/hyperlink" Target="https://extension.missouri.edu/publications/g672" TargetMode="External"/><Relationship Id="rId1856" Type="http://schemas.openxmlformats.org/officeDocument/2006/relationships/hyperlink" Target="https://extension.missouri.edu/publications/g672" TargetMode="External"/><Relationship Id="rId2907" Type="http://schemas.openxmlformats.org/officeDocument/2006/relationships/hyperlink" Target="https://extension.missouri.edu/publications/g672" TargetMode="External"/><Relationship Id="rId3071" Type="http://schemas.openxmlformats.org/officeDocument/2006/relationships/hyperlink" Target="https://extension.missouri.edu/publications/g672" TargetMode="External"/><Relationship Id="rId1509" Type="http://schemas.openxmlformats.org/officeDocument/2006/relationships/hyperlink" Target="https://extension.missouri.edu/publications/g672" TargetMode="External"/><Relationship Id="rId1716" Type="http://schemas.openxmlformats.org/officeDocument/2006/relationships/hyperlink" Target="https://extension.missouri.edu/publications/g672" TargetMode="External"/><Relationship Id="rId1923" Type="http://schemas.openxmlformats.org/officeDocument/2006/relationships/hyperlink" Target="https://extension.missouri.edu/publications/g672" TargetMode="External"/><Relationship Id="rId3888" Type="http://schemas.openxmlformats.org/officeDocument/2006/relationships/hyperlink" Target="https://extension.missouri.edu/publications/g672" TargetMode="External"/><Relationship Id="rId2697" Type="http://schemas.openxmlformats.org/officeDocument/2006/relationships/hyperlink" Target="https://extension.missouri.edu/publications/g672" TargetMode="External"/><Relationship Id="rId3748" Type="http://schemas.openxmlformats.org/officeDocument/2006/relationships/hyperlink" Target="https://extension.missouri.edu/publications/g672" TargetMode="External"/><Relationship Id="rId669" Type="http://schemas.openxmlformats.org/officeDocument/2006/relationships/hyperlink" Target="https://extension.missouri.edu/publications/g672" TargetMode="External"/><Relationship Id="rId876" Type="http://schemas.openxmlformats.org/officeDocument/2006/relationships/hyperlink" Target="https://extension.missouri.edu/publications/g672" TargetMode="External"/><Relationship Id="rId1299" Type="http://schemas.openxmlformats.org/officeDocument/2006/relationships/hyperlink" Target="https://extension.missouri.edu/publications/g672" TargetMode="External"/><Relationship Id="rId2557" Type="http://schemas.openxmlformats.org/officeDocument/2006/relationships/hyperlink" Target="https://extension.missouri.edu/publications/g672" TargetMode="External"/><Relationship Id="rId3608" Type="http://schemas.openxmlformats.org/officeDocument/2006/relationships/hyperlink" Target="https://extension.missouri.edu/publications/g672" TargetMode="External"/><Relationship Id="rId3955" Type="http://schemas.openxmlformats.org/officeDocument/2006/relationships/hyperlink" Target="https://extension.missouri.edu/publications/g672" TargetMode="External"/><Relationship Id="rId529" Type="http://schemas.openxmlformats.org/officeDocument/2006/relationships/hyperlink" Target="https://extension.missouri.edu/publications/g672" TargetMode="External"/><Relationship Id="rId736" Type="http://schemas.openxmlformats.org/officeDocument/2006/relationships/hyperlink" Target="https://extension.missouri.edu/publications/g672" TargetMode="External"/><Relationship Id="rId1159" Type="http://schemas.openxmlformats.org/officeDocument/2006/relationships/hyperlink" Target="https://extension.missouri.edu/publications/g672" TargetMode="External"/><Relationship Id="rId1366" Type="http://schemas.openxmlformats.org/officeDocument/2006/relationships/hyperlink" Target="https://extension.missouri.edu/publications/g672" TargetMode="External"/><Relationship Id="rId2417" Type="http://schemas.openxmlformats.org/officeDocument/2006/relationships/hyperlink" Target="https://extension.missouri.edu/publications/g672" TargetMode="External"/><Relationship Id="rId2764" Type="http://schemas.openxmlformats.org/officeDocument/2006/relationships/hyperlink" Target="https://extension.missouri.edu/publications/g672" TargetMode="External"/><Relationship Id="rId2971" Type="http://schemas.openxmlformats.org/officeDocument/2006/relationships/hyperlink" Target="https://extension.missouri.edu/publications/g672" TargetMode="External"/><Relationship Id="rId3815" Type="http://schemas.openxmlformats.org/officeDocument/2006/relationships/hyperlink" Target="https://extension.missouri.edu/publications/g672" TargetMode="External"/><Relationship Id="rId943" Type="http://schemas.openxmlformats.org/officeDocument/2006/relationships/hyperlink" Target="https://extension.missouri.edu/publications/g672" TargetMode="External"/><Relationship Id="rId1019" Type="http://schemas.openxmlformats.org/officeDocument/2006/relationships/hyperlink" Target="https://extension.missouri.edu/publications/g672" TargetMode="External"/><Relationship Id="rId1573" Type="http://schemas.openxmlformats.org/officeDocument/2006/relationships/hyperlink" Target="https://extension.missouri.edu/publications/g672" TargetMode="External"/><Relationship Id="rId1780" Type="http://schemas.openxmlformats.org/officeDocument/2006/relationships/hyperlink" Target="https://extension.missouri.edu/publications/g672" TargetMode="External"/><Relationship Id="rId2624" Type="http://schemas.openxmlformats.org/officeDocument/2006/relationships/hyperlink" Target="https://extension.missouri.edu/publications/g672" TargetMode="External"/><Relationship Id="rId2831" Type="http://schemas.openxmlformats.org/officeDocument/2006/relationships/hyperlink" Target="https://extension.missouri.edu/publications/g672" TargetMode="External"/><Relationship Id="rId72" Type="http://schemas.openxmlformats.org/officeDocument/2006/relationships/hyperlink" Target="https://extension.missouri.edu/publications/g672" TargetMode="External"/><Relationship Id="rId803" Type="http://schemas.openxmlformats.org/officeDocument/2006/relationships/hyperlink" Target="https://extension.missouri.edu/publications/g672" TargetMode="External"/><Relationship Id="rId1226" Type="http://schemas.openxmlformats.org/officeDocument/2006/relationships/hyperlink" Target="https://extension.missouri.edu/publications/g672" TargetMode="External"/><Relationship Id="rId1433" Type="http://schemas.openxmlformats.org/officeDocument/2006/relationships/hyperlink" Target="https://extension.missouri.edu/publications/g672" TargetMode="External"/><Relationship Id="rId1640" Type="http://schemas.openxmlformats.org/officeDocument/2006/relationships/hyperlink" Target="https://extension.missouri.edu/publications/g672" TargetMode="External"/><Relationship Id="rId1500" Type="http://schemas.openxmlformats.org/officeDocument/2006/relationships/hyperlink" Target="https://extension.missouri.edu/publications/g672" TargetMode="External"/><Relationship Id="rId3398" Type="http://schemas.openxmlformats.org/officeDocument/2006/relationships/hyperlink" Target="https://extension.missouri.edu/publications/g672" TargetMode="External"/><Relationship Id="rId3258" Type="http://schemas.openxmlformats.org/officeDocument/2006/relationships/hyperlink" Target="https://extension.missouri.edu/publications/g672" TargetMode="External"/><Relationship Id="rId3465" Type="http://schemas.openxmlformats.org/officeDocument/2006/relationships/hyperlink" Target="https://extension.missouri.edu/publications/g672" TargetMode="External"/><Relationship Id="rId3672" Type="http://schemas.openxmlformats.org/officeDocument/2006/relationships/hyperlink" Target="https://extension.missouri.edu/publications/g672" TargetMode="External"/><Relationship Id="rId179" Type="http://schemas.openxmlformats.org/officeDocument/2006/relationships/hyperlink" Target="https://extension.missouri.edu/publications/g672" TargetMode="External"/><Relationship Id="rId386" Type="http://schemas.openxmlformats.org/officeDocument/2006/relationships/hyperlink" Target="https://extension.missouri.edu/publications/g672" TargetMode="External"/><Relationship Id="rId593" Type="http://schemas.openxmlformats.org/officeDocument/2006/relationships/hyperlink" Target="https://extension.missouri.edu/publications/g672" TargetMode="External"/><Relationship Id="rId2067" Type="http://schemas.openxmlformats.org/officeDocument/2006/relationships/hyperlink" Target="https://extension.missouri.edu/publications/g672" TargetMode="External"/><Relationship Id="rId2274" Type="http://schemas.openxmlformats.org/officeDocument/2006/relationships/hyperlink" Target="https://extension.missouri.edu/publications/g672" TargetMode="External"/><Relationship Id="rId2481" Type="http://schemas.openxmlformats.org/officeDocument/2006/relationships/hyperlink" Target="https://extension.missouri.edu/publications/g672" TargetMode="External"/><Relationship Id="rId3118" Type="http://schemas.openxmlformats.org/officeDocument/2006/relationships/hyperlink" Target="https://extension.missouri.edu/publications/g672" TargetMode="External"/><Relationship Id="rId3325" Type="http://schemas.openxmlformats.org/officeDocument/2006/relationships/hyperlink" Target="https://extension.missouri.edu/publications/g672" TargetMode="External"/><Relationship Id="rId3532" Type="http://schemas.openxmlformats.org/officeDocument/2006/relationships/hyperlink" Target="https://extension.missouri.edu/publications/g672" TargetMode="External"/><Relationship Id="rId246" Type="http://schemas.openxmlformats.org/officeDocument/2006/relationships/hyperlink" Target="https://extension.missouri.edu/publications/g672" TargetMode="External"/><Relationship Id="rId453" Type="http://schemas.openxmlformats.org/officeDocument/2006/relationships/hyperlink" Target="https://extension.missouri.edu/publications/g672" TargetMode="External"/><Relationship Id="rId660" Type="http://schemas.openxmlformats.org/officeDocument/2006/relationships/hyperlink" Target="https://extension.missouri.edu/publications/g672" TargetMode="External"/><Relationship Id="rId1083" Type="http://schemas.openxmlformats.org/officeDocument/2006/relationships/hyperlink" Target="https://extension.missouri.edu/publications/g672" TargetMode="External"/><Relationship Id="rId1290" Type="http://schemas.openxmlformats.org/officeDocument/2006/relationships/hyperlink" Target="https://extension.missouri.edu/publications/g672" TargetMode="External"/><Relationship Id="rId2134" Type="http://schemas.openxmlformats.org/officeDocument/2006/relationships/hyperlink" Target="https://extension.missouri.edu/publications/g672" TargetMode="External"/><Relationship Id="rId2341" Type="http://schemas.openxmlformats.org/officeDocument/2006/relationships/hyperlink" Target="https://extension.missouri.edu/publications/g672" TargetMode="External"/><Relationship Id="rId106" Type="http://schemas.openxmlformats.org/officeDocument/2006/relationships/hyperlink" Target="https://extension.missouri.edu/publications/g672" TargetMode="External"/><Relationship Id="rId313" Type="http://schemas.openxmlformats.org/officeDocument/2006/relationships/hyperlink" Target="https://extension.missouri.edu/publications/g672" TargetMode="External"/><Relationship Id="rId1150" Type="http://schemas.openxmlformats.org/officeDocument/2006/relationships/hyperlink" Target="https://extension.missouri.edu/publications/g672" TargetMode="External"/><Relationship Id="rId520" Type="http://schemas.openxmlformats.org/officeDocument/2006/relationships/hyperlink" Target="https://extension.missouri.edu/publications/g672" TargetMode="External"/><Relationship Id="rId2201" Type="http://schemas.openxmlformats.org/officeDocument/2006/relationships/hyperlink" Target="https://extension.missouri.edu/publications/g672" TargetMode="External"/><Relationship Id="rId1010" Type="http://schemas.openxmlformats.org/officeDocument/2006/relationships/hyperlink" Target="https://extension.missouri.edu/publications/g672" TargetMode="External"/><Relationship Id="rId1967" Type="http://schemas.openxmlformats.org/officeDocument/2006/relationships/hyperlink" Target="https://extension.missouri.edu/publications/g672" TargetMode="External"/><Relationship Id="rId4026" Type="http://schemas.openxmlformats.org/officeDocument/2006/relationships/hyperlink" Target="https://extension.missouri.edu/publications/g67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usda.library.cornell.edu/concern/publications/d504rk335?locale=en" TargetMode="External"/><Relationship Id="rId2" Type="http://schemas.openxmlformats.org/officeDocument/2006/relationships/hyperlink" Target="https://usda.library.cornell.edu/concern/publications/m613mx60p?locale=en" TargetMode="External"/><Relationship Id="rId1" Type="http://schemas.openxmlformats.org/officeDocument/2006/relationships/hyperlink" Target="https://usda.library.cornell.edu/concern/publications/hd76s004z?locale=en" TargetMode="External"/><Relationship Id="rId4" Type="http://schemas.openxmlformats.org/officeDocument/2006/relationships/hyperlink" Target="https://beeculture.com/monthly-regional-honey-price-repor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002E-5C39-4072-AC63-60339F942E72}">
  <sheetPr codeName="Sheet1"/>
  <dimension ref="A1:XFC22"/>
  <sheetViews>
    <sheetView showGridLines="0" tabSelected="1" zoomScaleNormal="100" workbookViewId="0"/>
  </sheetViews>
  <sheetFormatPr defaultColWidth="0" defaultRowHeight="16.5" zeroHeight="1"/>
  <cols>
    <col min="1" max="1" width="3.125" style="1" customWidth="1"/>
    <col min="2" max="2" width="16.125" style="1" customWidth="1"/>
    <col min="3" max="3" width="74.625" style="1" customWidth="1"/>
    <col min="4" max="4" width="9" style="1" customWidth="1"/>
    <col min="5" max="5" width="3.125" style="1" customWidth="1"/>
    <col min="6" max="7" width="0" style="1" hidden="1" customWidth="1"/>
    <col min="8" max="16384" width="9" style="1" hidden="1"/>
  </cols>
  <sheetData>
    <row r="1" spans="1:1023 1025:2047 2049:3071 3073:4095 4097:5119 5121:6143 6145:7167 7169:8191 8193:9215 9217:10239 10241:11263 11265:12287 12289:13311 13313:14335 14337:15359 15361:16383"/>
    <row r="2" spans="1:1023 1025:2047 2049:3071 3073:4095 4097:5119 5121:6143 6145:7167 7169:8191 8193:9215 9217:10239 10241:11263 11265:12287 12289:13311 13313:14335 14337:15359 15361:16383" ht="21.75" customHeight="1">
      <c r="B2" s="191" t="s">
        <v>0</v>
      </c>
      <c r="C2" s="192"/>
      <c r="D2" s="193"/>
    </row>
    <row r="3" spans="1:1023 1025:2047 2049:3071 3073:4095 4097:5119 5121:6143 6145:7167 7169:8191 8193:9215 9217:10239 10241:11263 11265:12287 12289:13311 13313:14335 14337:15359 15361:16383" ht="16.5" customHeight="1">
      <c r="B3"/>
      <c r="C3"/>
      <c r="D3" s="6" t="s">
        <v>178</v>
      </c>
    </row>
    <row r="4" spans="1:1023 1025:2047 2049:3071 3073:4095 4097:5119 5121:6143 6145:7167 7169:8191 8193:9215 9217:10239 10241:11263 11265:12287 12289:13311 13313:14335 14337:15359 15361:16383" ht="16.5" customHeight="1">
      <c r="B4"/>
      <c r="C4"/>
      <c r="D4"/>
    </row>
    <row r="5" spans="1:1023 1025:2047 2049:3071 3073:4095 4097:5119 5121:6143 6145:7167 7169:8191 8193:9215 9217:10239 10241:11263 11265:12287 12289:13311 13313:14335 14337:15359 15361:16383" ht="16.5" customHeight="1">
      <c r="B5" s="100" t="s">
        <v>1</v>
      </c>
      <c r="C5" s="101"/>
      <c r="D5"/>
    </row>
    <row r="6" spans="1:1023 1025:2047 2049:3071 3073:4095 4097:5119 5121:6143 6145:7167 7169:8191 8193:9215 9217:10239 10241:11263 11265:12287 12289:13311 13313:14335 14337:15359 15361:16383" ht="16.5" customHeight="1">
      <c r="B6" s="100" t="s">
        <v>177</v>
      </c>
      <c r="C6" s="101"/>
      <c r="D6"/>
    </row>
    <row r="7" spans="1:1023 1025:2047 2049:3071 3073:4095 4097:5119 5121:6143 6145:7167 7169:8191 8193:9215 9217:10239 10241:11263 11265:12287 12289:13311 13313:14335 14337:15359 15361:16383" ht="16.5" customHeight="1">
      <c r="B7" s="100" t="s">
        <v>144</v>
      </c>
      <c r="C7" s="101"/>
      <c r="D7"/>
    </row>
    <row r="8" spans="1:1023 1025:2047 2049:3071 3073:4095 4097:5119 5121:6143 6145:7167 7169:8191 8193:9215 9217:10239 10241:11263 11265:12287 12289:13311 13313:14335 14337:15359 15361:16383" ht="16.5" customHeight="1">
      <c r="B8"/>
      <c r="C8" s="99"/>
      <c r="D8"/>
    </row>
    <row r="9" spans="1:1023 1025:2047 2049:3071 3073:4095 4097:5119 5121:6143 6145:7167 7169:8191 8193:9215 9217:10239 10241:11263 11265:12287 12289:13311 13313:14335 14337:15359 15361:16383" ht="33" customHeight="1">
      <c r="B9" s="196" t="s">
        <v>170</v>
      </c>
      <c r="C9" s="196"/>
      <c r="D9" s="196"/>
    </row>
    <row r="10" spans="1:1023 1025:2047 2049:3071 3073:4095 4097:5119 5121:6143 6145:7167 7169:8191 8193:9215 9217:10239 10241:11263 11265:12287 12289:13311 13313:14335 14337:15359 15361:16383" ht="16.5" customHeight="1">
      <c r="B10" s="102"/>
      <c r="C10" s="102"/>
      <c r="D10" s="102"/>
    </row>
    <row r="11" spans="1:1023 1025:2047 2049:3071 3073:4095 4097:5119 5121:6143 6145:7167 7169:8191 8193:9215 9217:10239 10241:11263 11265:12287 12289:13311 13313:14335 14337:15359 15361:16383" ht="60.75" customHeight="1">
      <c r="B11" s="197" t="s">
        <v>174</v>
      </c>
      <c r="C11" s="197"/>
      <c r="D11" s="197"/>
    </row>
    <row r="12" spans="1:1023 1025:2047 2049:3071 3073:4095 4097:5119 5121:6143 6145:7167 7169:8191 8193:9215 9217:10239 10241:11263 11265:12287 12289:13311 13313:14335 14337:15359 15361:16383" s="124" customFormat="1" ht="16.5" customHeight="1">
      <c r="A12" s="121"/>
      <c r="B12" s="125" t="s">
        <v>175</v>
      </c>
      <c r="C12" s="126" t="s">
        <v>173</v>
      </c>
      <c r="E12" s="122"/>
      <c r="G12" s="123" t="s">
        <v>172</v>
      </c>
      <c r="I12" s="122" t="s">
        <v>171</v>
      </c>
      <c r="K12" s="123" t="s">
        <v>172</v>
      </c>
      <c r="M12" s="122" t="s">
        <v>171</v>
      </c>
      <c r="O12" s="123" t="s">
        <v>172</v>
      </c>
      <c r="Q12" s="122" t="s">
        <v>171</v>
      </c>
      <c r="S12" s="123" t="s">
        <v>172</v>
      </c>
      <c r="U12" s="122" t="s">
        <v>171</v>
      </c>
      <c r="W12" s="123" t="s">
        <v>172</v>
      </c>
      <c r="Y12" s="122" t="s">
        <v>171</v>
      </c>
      <c r="AA12" s="123" t="s">
        <v>172</v>
      </c>
      <c r="AC12" s="122" t="s">
        <v>171</v>
      </c>
      <c r="AE12" s="123" t="s">
        <v>172</v>
      </c>
      <c r="AG12" s="122" t="s">
        <v>171</v>
      </c>
      <c r="AI12" s="123" t="s">
        <v>172</v>
      </c>
      <c r="AK12" s="122" t="s">
        <v>171</v>
      </c>
      <c r="AM12" s="123" t="s">
        <v>172</v>
      </c>
      <c r="AO12" s="122" t="s">
        <v>171</v>
      </c>
      <c r="AQ12" s="123" t="s">
        <v>172</v>
      </c>
      <c r="AS12" s="122" t="s">
        <v>171</v>
      </c>
      <c r="AU12" s="123" t="s">
        <v>172</v>
      </c>
      <c r="AW12" s="122" t="s">
        <v>171</v>
      </c>
      <c r="AY12" s="123" t="s">
        <v>172</v>
      </c>
      <c r="BA12" s="122" t="s">
        <v>171</v>
      </c>
      <c r="BC12" s="123" t="s">
        <v>172</v>
      </c>
      <c r="BE12" s="122" t="s">
        <v>171</v>
      </c>
      <c r="BG12" s="123" t="s">
        <v>172</v>
      </c>
      <c r="BI12" s="122" t="s">
        <v>171</v>
      </c>
      <c r="BK12" s="123" t="s">
        <v>172</v>
      </c>
      <c r="BM12" s="122" t="s">
        <v>171</v>
      </c>
      <c r="BO12" s="123" t="s">
        <v>172</v>
      </c>
      <c r="BQ12" s="122" t="s">
        <v>171</v>
      </c>
      <c r="BS12" s="123" t="s">
        <v>172</v>
      </c>
      <c r="BU12" s="122" t="s">
        <v>171</v>
      </c>
      <c r="BW12" s="123" t="s">
        <v>172</v>
      </c>
      <c r="BY12" s="122" t="s">
        <v>171</v>
      </c>
      <c r="CA12" s="123" t="s">
        <v>172</v>
      </c>
      <c r="CC12" s="122" t="s">
        <v>171</v>
      </c>
      <c r="CE12" s="123" t="s">
        <v>172</v>
      </c>
      <c r="CG12" s="122" t="s">
        <v>171</v>
      </c>
      <c r="CI12" s="123" t="s">
        <v>172</v>
      </c>
      <c r="CK12" s="122" t="s">
        <v>171</v>
      </c>
      <c r="CM12" s="123" t="s">
        <v>172</v>
      </c>
      <c r="CO12" s="122" t="s">
        <v>171</v>
      </c>
      <c r="CQ12" s="123" t="s">
        <v>172</v>
      </c>
      <c r="CS12" s="122" t="s">
        <v>171</v>
      </c>
      <c r="CU12" s="123" t="s">
        <v>172</v>
      </c>
      <c r="CW12" s="122" t="s">
        <v>171</v>
      </c>
      <c r="CY12" s="123" t="s">
        <v>172</v>
      </c>
      <c r="DA12" s="122" t="s">
        <v>171</v>
      </c>
      <c r="DC12" s="123" t="s">
        <v>172</v>
      </c>
      <c r="DE12" s="122" t="s">
        <v>171</v>
      </c>
      <c r="DG12" s="123" t="s">
        <v>172</v>
      </c>
      <c r="DI12" s="122" t="s">
        <v>171</v>
      </c>
      <c r="DK12" s="123" t="s">
        <v>172</v>
      </c>
      <c r="DM12" s="122" t="s">
        <v>171</v>
      </c>
      <c r="DO12" s="123" t="s">
        <v>172</v>
      </c>
      <c r="DQ12" s="122" t="s">
        <v>171</v>
      </c>
      <c r="DS12" s="123" t="s">
        <v>172</v>
      </c>
      <c r="DU12" s="122" t="s">
        <v>171</v>
      </c>
      <c r="DW12" s="123" t="s">
        <v>172</v>
      </c>
      <c r="DY12" s="122" t="s">
        <v>171</v>
      </c>
      <c r="EA12" s="123" t="s">
        <v>172</v>
      </c>
      <c r="EC12" s="122" t="s">
        <v>171</v>
      </c>
      <c r="EE12" s="123" t="s">
        <v>172</v>
      </c>
      <c r="EG12" s="122" t="s">
        <v>171</v>
      </c>
      <c r="EI12" s="123" t="s">
        <v>172</v>
      </c>
      <c r="EK12" s="122" t="s">
        <v>171</v>
      </c>
      <c r="EM12" s="123" t="s">
        <v>172</v>
      </c>
      <c r="EO12" s="122" t="s">
        <v>171</v>
      </c>
      <c r="EQ12" s="123" t="s">
        <v>172</v>
      </c>
      <c r="ES12" s="122" t="s">
        <v>171</v>
      </c>
      <c r="EU12" s="123" t="s">
        <v>172</v>
      </c>
      <c r="EW12" s="122" t="s">
        <v>171</v>
      </c>
      <c r="EY12" s="123" t="s">
        <v>172</v>
      </c>
      <c r="FA12" s="122" t="s">
        <v>171</v>
      </c>
      <c r="FC12" s="123" t="s">
        <v>172</v>
      </c>
      <c r="FE12" s="122" t="s">
        <v>171</v>
      </c>
      <c r="FG12" s="123" t="s">
        <v>172</v>
      </c>
      <c r="FI12" s="122" t="s">
        <v>171</v>
      </c>
      <c r="FK12" s="123" t="s">
        <v>172</v>
      </c>
      <c r="FM12" s="122" t="s">
        <v>171</v>
      </c>
      <c r="FO12" s="123" t="s">
        <v>172</v>
      </c>
      <c r="FQ12" s="122" t="s">
        <v>171</v>
      </c>
      <c r="FS12" s="123" t="s">
        <v>172</v>
      </c>
      <c r="FU12" s="122" t="s">
        <v>171</v>
      </c>
      <c r="FW12" s="123" t="s">
        <v>172</v>
      </c>
      <c r="FY12" s="122" t="s">
        <v>171</v>
      </c>
      <c r="GA12" s="123" t="s">
        <v>172</v>
      </c>
      <c r="GC12" s="122" t="s">
        <v>171</v>
      </c>
      <c r="GE12" s="123" t="s">
        <v>172</v>
      </c>
      <c r="GG12" s="122" t="s">
        <v>171</v>
      </c>
      <c r="GI12" s="123" t="s">
        <v>172</v>
      </c>
      <c r="GK12" s="122" t="s">
        <v>171</v>
      </c>
      <c r="GM12" s="123" t="s">
        <v>172</v>
      </c>
      <c r="GO12" s="122" t="s">
        <v>171</v>
      </c>
      <c r="GQ12" s="123" t="s">
        <v>172</v>
      </c>
      <c r="GS12" s="122" t="s">
        <v>171</v>
      </c>
      <c r="GU12" s="123" t="s">
        <v>172</v>
      </c>
      <c r="GW12" s="122" t="s">
        <v>171</v>
      </c>
      <c r="GY12" s="123" t="s">
        <v>172</v>
      </c>
      <c r="HA12" s="122" t="s">
        <v>171</v>
      </c>
      <c r="HC12" s="123" t="s">
        <v>172</v>
      </c>
      <c r="HE12" s="122" t="s">
        <v>171</v>
      </c>
      <c r="HG12" s="123" t="s">
        <v>172</v>
      </c>
      <c r="HI12" s="122" t="s">
        <v>171</v>
      </c>
      <c r="HK12" s="123" t="s">
        <v>172</v>
      </c>
      <c r="HM12" s="122" t="s">
        <v>171</v>
      </c>
      <c r="HO12" s="123" t="s">
        <v>172</v>
      </c>
      <c r="HQ12" s="122" t="s">
        <v>171</v>
      </c>
      <c r="HS12" s="123" t="s">
        <v>172</v>
      </c>
      <c r="HU12" s="122" t="s">
        <v>171</v>
      </c>
      <c r="HW12" s="123" t="s">
        <v>172</v>
      </c>
      <c r="HY12" s="122" t="s">
        <v>171</v>
      </c>
      <c r="IA12" s="123" t="s">
        <v>172</v>
      </c>
      <c r="IC12" s="122" t="s">
        <v>171</v>
      </c>
      <c r="IE12" s="123" t="s">
        <v>172</v>
      </c>
      <c r="IG12" s="122" t="s">
        <v>171</v>
      </c>
      <c r="II12" s="123" t="s">
        <v>172</v>
      </c>
      <c r="IK12" s="122" t="s">
        <v>171</v>
      </c>
      <c r="IM12" s="123" t="s">
        <v>172</v>
      </c>
      <c r="IO12" s="122" t="s">
        <v>171</v>
      </c>
      <c r="IQ12" s="123" t="s">
        <v>172</v>
      </c>
      <c r="IS12" s="122" t="s">
        <v>171</v>
      </c>
      <c r="IU12" s="123" t="s">
        <v>172</v>
      </c>
      <c r="IW12" s="122" t="s">
        <v>171</v>
      </c>
      <c r="IY12" s="123" t="s">
        <v>172</v>
      </c>
      <c r="JA12" s="122" t="s">
        <v>171</v>
      </c>
      <c r="JC12" s="123" t="s">
        <v>172</v>
      </c>
      <c r="JE12" s="122" t="s">
        <v>171</v>
      </c>
      <c r="JG12" s="123" t="s">
        <v>172</v>
      </c>
      <c r="JI12" s="122" t="s">
        <v>171</v>
      </c>
      <c r="JK12" s="123" t="s">
        <v>172</v>
      </c>
      <c r="JM12" s="122" t="s">
        <v>171</v>
      </c>
      <c r="JO12" s="123" t="s">
        <v>172</v>
      </c>
      <c r="JQ12" s="122" t="s">
        <v>171</v>
      </c>
      <c r="JS12" s="123" t="s">
        <v>172</v>
      </c>
      <c r="JU12" s="122" t="s">
        <v>171</v>
      </c>
      <c r="JW12" s="123" t="s">
        <v>172</v>
      </c>
      <c r="JY12" s="122" t="s">
        <v>171</v>
      </c>
      <c r="KA12" s="123" t="s">
        <v>172</v>
      </c>
      <c r="KC12" s="122" t="s">
        <v>171</v>
      </c>
      <c r="KE12" s="123" t="s">
        <v>172</v>
      </c>
      <c r="KG12" s="122" t="s">
        <v>171</v>
      </c>
      <c r="KI12" s="123" t="s">
        <v>172</v>
      </c>
      <c r="KK12" s="122" t="s">
        <v>171</v>
      </c>
      <c r="KM12" s="123" t="s">
        <v>172</v>
      </c>
      <c r="KO12" s="122" t="s">
        <v>171</v>
      </c>
      <c r="KQ12" s="123" t="s">
        <v>172</v>
      </c>
      <c r="KS12" s="122" t="s">
        <v>171</v>
      </c>
      <c r="KU12" s="123" t="s">
        <v>172</v>
      </c>
      <c r="KW12" s="122" t="s">
        <v>171</v>
      </c>
      <c r="KY12" s="123" t="s">
        <v>172</v>
      </c>
      <c r="LA12" s="122" t="s">
        <v>171</v>
      </c>
      <c r="LC12" s="123" t="s">
        <v>172</v>
      </c>
      <c r="LE12" s="122" t="s">
        <v>171</v>
      </c>
      <c r="LG12" s="123" t="s">
        <v>172</v>
      </c>
      <c r="LI12" s="122" t="s">
        <v>171</v>
      </c>
      <c r="LK12" s="123" t="s">
        <v>172</v>
      </c>
      <c r="LM12" s="122" t="s">
        <v>171</v>
      </c>
      <c r="LO12" s="123" t="s">
        <v>172</v>
      </c>
      <c r="LQ12" s="122" t="s">
        <v>171</v>
      </c>
      <c r="LS12" s="123" t="s">
        <v>172</v>
      </c>
      <c r="LU12" s="122" t="s">
        <v>171</v>
      </c>
      <c r="LW12" s="123" t="s">
        <v>172</v>
      </c>
      <c r="LY12" s="122" t="s">
        <v>171</v>
      </c>
      <c r="MA12" s="123" t="s">
        <v>172</v>
      </c>
      <c r="MC12" s="122" t="s">
        <v>171</v>
      </c>
      <c r="ME12" s="123" t="s">
        <v>172</v>
      </c>
      <c r="MG12" s="122" t="s">
        <v>171</v>
      </c>
      <c r="MI12" s="123" t="s">
        <v>172</v>
      </c>
      <c r="MK12" s="122" t="s">
        <v>171</v>
      </c>
      <c r="MM12" s="123" t="s">
        <v>172</v>
      </c>
      <c r="MO12" s="122" t="s">
        <v>171</v>
      </c>
      <c r="MQ12" s="123" t="s">
        <v>172</v>
      </c>
      <c r="MS12" s="122" t="s">
        <v>171</v>
      </c>
      <c r="MU12" s="123" t="s">
        <v>172</v>
      </c>
      <c r="MW12" s="122" t="s">
        <v>171</v>
      </c>
      <c r="MY12" s="123" t="s">
        <v>172</v>
      </c>
      <c r="NA12" s="122" t="s">
        <v>171</v>
      </c>
      <c r="NC12" s="123" t="s">
        <v>172</v>
      </c>
      <c r="NE12" s="122" t="s">
        <v>171</v>
      </c>
      <c r="NG12" s="123" t="s">
        <v>172</v>
      </c>
      <c r="NI12" s="122" t="s">
        <v>171</v>
      </c>
      <c r="NK12" s="123" t="s">
        <v>172</v>
      </c>
      <c r="NM12" s="122" t="s">
        <v>171</v>
      </c>
      <c r="NO12" s="123" t="s">
        <v>172</v>
      </c>
      <c r="NQ12" s="122" t="s">
        <v>171</v>
      </c>
      <c r="NS12" s="123" t="s">
        <v>172</v>
      </c>
      <c r="NU12" s="122" t="s">
        <v>171</v>
      </c>
      <c r="NW12" s="123" t="s">
        <v>172</v>
      </c>
      <c r="NY12" s="122" t="s">
        <v>171</v>
      </c>
      <c r="OA12" s="123" t="s">
        <v>172</v>
      </c>
      <c r="OC12" s="122" t="s">
        <v>171</v>
      </c>
      <c r="OE12" s="123" t="s">
        <v>172</v>
      </c>
      <c r="OG12" s="122" t="s">
        <v>171</v>
      </c>
      <c r="OI12" s="123" t="s">
        <v>172</v>
      </c>
      <c r="OK12" s="122" t="s">
        <v>171</v>
      </c>
      <c r="OM12" s="123" t="s">
        <v>172</v>
      </c>
      <c r="OO12" s="122" t="s">
        <v>171</v>
      </c>
      <c r="OQ12" s="123" t="s">
        <v>172</v>
      </c>
      <c r="OS12" s="122" t="s">
        <v>171</v>
      </c>
      <c r="OU12" s="123" t="s">
        <v>172</v>
      </c>
      <c r="OW12" s="122" t="s">
        <v>171</v>
      </c>
      <c r="OY12" s="123" t="s">
        <v>172</v>
      </c>
      <c r="PA12" s="122" t="s">
        <v>171</v>
      </c>
      <c r="PC12" s="123" t="s">
        <v>172</v>
      </c>
      <c r="PE12" s="122" t="s">
        <v>171</v>
      </c>
      <c r="PG12" s="123" t="s">
        <v>172</v>
      </c>
      <c r="PI12" s="122" t="s">
        <v>171</v>
      </c>
      <c r="PK12" s="123" t="s">
        <v>172</v>
      </c>
      <c r="PM12" s="122" t="s">
        <v>171</v>
      </c>
      <c r="PO12" s="123" t="s">
        <v>172</v>
      </c>
      <c r="PQ12" s="122" t="s">
        <v>171</v>
      </c>
      <c r="PS12" s="123" t="s">
        <v>172</v>
      </c>
      <c r="PU12" s="122" t="s">
        <v>171</v>
      </c>
      <c r="PW12" s="123" t="s">
        <v>172</v>
      </c>
      <c r="PY12" s="122" t="s">
        <v>171</v>
      </c>
      <c r="QA12" s="123" t="s">
        <v>172</v>
      </c>
      <c r="QC12" s="122" t="s">
        <v>171</v>
      </c>
      <c r="QE12" s="123" t="s">
        <v>172</v>
      </c>
      <c r="QG12" s="122" t="s">
        <v>171</v>
      </c>
      <c r="QI12" s="123" t="s">
        <v>172</v>
      </c>
      <c r="QK12" s="122" t="s">
        <v>171</v>
      </c>
      <c r="QM12" s="123" t="s">
        <v>172</v>
      </c>
      <c r="QO12" s="122" t="s">
        <v>171</v>
      </c>
      <c r="QQ12" s="123" t="s">
        <v>172</v>
      </c>
      <c r="QS12" s="122" t="s">
        <v>171</v>
      </c>
      <c r="QU12" s="123" t="s">
        <v>172</v>
      </c>
      <c r="QW12" s="122" t="s">
        <v>171</v>
      </c>
      <c r="QY12" s="123" t="s">
        <v>172</v>
      </c>
      <c r="RA12" s="122" t="s">
        <v>171</v>
      </c>
      <c r="RC12" s="123" t="s">
        <v>172</v>
      </c>
      <c r="RE12" s="122" t="s">
        <v>171</v>
      </c>
      <c r="RG12" s="123" t="s">
        <v>172</v>
      </c>
      <c r="RI12" s="122" t="s">
        <v>171</v>
      </c>
      <c r="RK12" s="123" t="s">
        <v>172</v>
      </c>
      <c r="RM12" s="122" t="s">
        <v>171</v>
      </c>
      <c r="RO12" s="123" t="s">
        <v>172</v>
      </c>
      <c r="RQ12" s="122" t="s">
        <v>171</v>
      </c>
      <c r="RS12" s="123" t="s">
        <v>172</v>
      </c>
      <c r="RU12" s="122" t="s">
        <v>171</v>
      </c>
      <c r="RW12" s="123" t="s">
        <v>172</v>
      </c>
      <c r="RY12" s="122" t="s">
        <v>171</v>
      </c>
      <c r="SA12" s="123" t="s">
        <v>172</v>
      </c>
      <c r="SC12" s="122" t="s">
        <v>171</v>
      </c>
      <c r="SE12" s="123" t="s">
        <v>172</v>
      </c>
      <c r="SG12" s="122" t="s">
        <v>171</v>
      </c>
      <c r="SI12" s="123" t="s">
        <v>172</v>
      </c>
      <c r="SK12" s="122" t="s">
        <v>171</v>
      </c>
      <c r="SM12" s="123" t="s">
        <v>172</v>
      </c>
      <c r="SO12" s="122" t="s">
        <v>171</v>
      </c>
      <c r="SQ12" s="123" t="s">
        <v>172</v>
      </c>
      <c r="SS12" s="122" t="s">
        <v>171</v>
      </c>
      <c r="SU12" s="123" t="s">
        <v>172</v>
      </c>
      <c r="SW12" s="122" t="s">
        <v>171</v>
      </c>
      <c r="SY12" s="123" t="s">
        <v>172</v>
      </c>
      <c r="TA12" s="122" t="s">
        <v>171</v>
      </c>
      <c r="TC12" s="123" t="s">
        <v>172</v>
      </c>
      <c r="TE12" s="122" t="s">
        <v>171</v>
      </c>
      <c r="TG12" s="123" t="s">
        <v>172</v>
      </c>
      <c r="TI12" s="122" t="s">
        <v>171</v>
      </c>
      <c r="TK12" s="123" t="s">
        <v>172</v>
      </c>
      <c r="TM12" s="122" t="s">
        <v>171</v>
      </c>
      <c r="TO12" s="123" t="s">
        <v>172</v>
      </c>
      <c r="TQ12" s="122" t="s">
        <v>171</v>
      </c>
      <c r="TS12" s="123" t="s">
        <v>172</v>
      </c>
      <c r="TU12" s="122" t="s">
        <v>171</v>
      </c>
      <c r="TW12" s="123" t="s">
        <v>172</v>
      </c>
      <c r="TY12" s="122" t="s">
        <v>171</v>
      </c>
      <c r="UA12" s="123" t="s">
        <v>172</v>
      </c>
      <c r="UC12" s="122" t="s">
        <v>171</v>
      </c>
      <c r="UE12" s="123" t="s">
        <v>172</v>
      </c>
      <c r="UG12" s="122" t="s">
        <v>171</v>
      </c>
      <c r="UI12" s="123" t="s">
        <v>172</v>
      </c>
      <c r="UK12" s="122" t="s">
        <v>171</v>
      </c>
      <c r="UM12" s="123" t="s">
        <v>172</v>
      </c>
      <c r="UO12" s="122" t="s">
        <v>171</v>
      </c>
      <c r="UQ12" s="123" t="s">
        <v>172</v>
      </c>
      <c r="US12" s="122" t="s">
        <v>171</v>
      </c>
      <c r="UU12" s="123" t="s">
        <v>172</v>
      </c>
      <c r="UW12" s="122" t="s">
        <v>171</v>
      </c>
      <c r="UY12" s="123" t="s">
        <v>172</v>
      </c>
      <c r="VA12" s="122" t="s">
        <v>171</v>
      </c>
      <c r="VC12" s="123" t="s">
        <v>172</v>
      </c>
      <c r="VE12" s="122" t="s">
        <v>171</v>
      </c>
      <c r="VG12" s="123" t="s">
        <v>172</v>
      </c>
      <c r="VI12" s="122" t="s">
        <v>171</v>
      </c>
      <c r="VK12" s="123" t="s">
        <v>172</v>
      </c>
      <c r="VM12" s="122" t="s">
        <v>171</v>
      </c>
      <c r="VO12" s="123" t="s">
        <v>172</v>
      </c>
      <c r="VQ12" s="122" t="s">
        <v>171</v>
      </c>
      <c r="VS12" s="123" t="s">
        <v>172</v>
      </c>
      <c r="VU12" s="122" t="s">
        <v>171</v>
      </c>
      <c r="VW12" s="123" t="s">
        <v>172</v>
      </c>
      <c r="VY12" s="122" t="s">
        <v>171</v>
      </c>
      <c r="WA12" s="123" t="s">
        <v>172</v>
      </c>
      <c r="WC12" s="122" t="s">
        <v>171</v>
      </c>
      <c r="WE12" s="123" t="s">
        <v>172</v>
      </c>
      <c r="WG12" s="122" t="s">
        <v>171</v>
      </c>
      <c r="WI12" s="123" t="s">
        <v>172</v>
      </c>
      <c r="WK12" s="122" t="s">
        <v>171</v>
      </c>
      <c r="WM12" s="123" t="s">
        <v>172</v>
      </c>
      <c r="WO12" s="122" t="s">
        <v>171</v>
      </c>
      <c r="WQ12" s="123" t="s">
        <v>172</v>
      </c>
      <c r="WS12" s="122" t="s">
        <v>171</v>
      </c>
      <c r="WU12" s="123" t="s">
        <v>172</v>
      </c>
      <c r="WW12" s="122" t="s">
        <v>171</v>
      </c>
      <c r="WY12" s="123" t="s">
        <v>172</v>
      </c>
      <c r="XA12" s="122" t="s">
        <v>171</v>
      </c>
      <c r="XC12" s="123" t="s">
        <v>172</v>
      </c>
      <c r="XE12" s="122" t="s">
        <v>171</v>
      </c>
      <c r="XG12" s="123" t="s">
        <v>172</v>
      </c>
      <c r="XI12" s="122" t="s">
        <v>171</v>
      </c>
      <c r="XK12" s="123" t="s">
        <v>172</v>
      </c>
      <c r="XM12" s="122" t="s">
        <v>171</v>
      </c>
      <c r="XO12" s="123" t="s">
        <v>172</v>
      </c>
      <c r="XQ12" s="122" t="s">
        <v>171</v>
      </c>
      <c r="XS12" s="123" t="s">
        <v>172</v>
      </c>
      <c r="XU12" s="122" t="s">
        <v>171</v>
      </c>
      <c r="XW12" s="123" t="s">
        <v>172</v>
      </c>
      <c r="XY12" s="122" t="s">
        <v>171</v>
      </c>
      <c r="YA12" s="123" t="s">
        <v>172</v>
      </c>
      <c r="YC12" s="122" t="s">
        <v>171</v>
      </c>
      <c r="YE12" s="123" t="s">
        <v>172</v>
      </c>
      <c r="YG12" s="122" t="s">
        <v>171</v>
      </c>
      <c r="YI12" s="123" t="s">
        <v>172</v>
      </c>
      <c r="YK12" s="122" t="s">
        <v>171</v>
      </c>
      <c r="YM12" s="123" t="s">
        <v>172</v>
      </c>
      <c r="YO12" s="122" t="s">
        <v>171</v>
      </c>
      <c r="YQ12" s="123" t="s">
        <v>172</v>
      </c>
      <c r="YS12" s="122" t="s">
        <v>171</v>
      </c>
      <c r="YU12" s="123" t="s">
        <v>172</v>
      </c>
      <c r="YW12" s="122" t="s">
        <v>171</v>
      </c>
      <c r="YY12" s="123" t="s">
        <v>172</v>
      </c>
      <c r="ZA12" s="122" t="s">
        <v>171</v>
      </c>
      <c r="ZC12" s="123" t="s">
        <v>172</v>
      </c>
      <c r="ZE12" s="122" t="s">
        <v>171</v>
      </c>
      <c r="ZG12" s="123" t="s">
        <v>172</v>
      </c>
      <c r="ZI12" s="122" t="s">
        <v>171</v>
      </c>
      <c r="ZK12" s="123" t="s">
        <v>172</v>
      </c>
      <c r="ZM12" s="122" t="s">
        <v>171</v>
      </c>
      <c r="ZO12" s="123" t="s">
        <v>172</v>
      </c>
      <c r="ZQ12" s="122" t="s">
        <v>171</v>
      </c>
      <c r="ZS12" s="123" t="s">
        <v>172</v>
      </c>
      <c r="ZU12" s="122" t="s">
        <v>171</v>
      </c>
      <c r="ZW12" s="123" t="s">
        <v>172</v>
      </c>
      <c r="ZY12" s="122" t="s">
        <v>171</v>
      </c>
      <c r="AAA12" s="123" t="s">
        <v>172</v>
      </c>
      <c r="AAC12" s="122" t="s">
        <v>171</v>
      </c>
      <c r="AAE12" s="123" t="s">
        <v>172</v>
      </c>
      <c r="AAG12" s="122" t="s">
        <v>171</v>
      </c>
      <c r="AAI12" s="123" t="s">
        <v>172</v>
      </c>
      <c r="AAK12" s="122" t="s">
        <v>171</v>
      </c>
      <c r="AAM12" s="123" t="s">
        <v>172</v>
      </c>
      <c r="AAO12" s="122" t="s">
        <v>171</v>
      </c>
      <c r="AAQ12" s="123" t="s">
        <v>172</v>
      </c>
      <c r="AAS12" s="122" t="s">
        <v>171</v>
      </c>
      <c r="AAU12" s="123" t="s">
        <v>172</v>
      </c>
      <c r="AAW12" s="122" t="s">
        <v>171</v>
      </c>
      <c r="AAY12" s="123" t="s">
        <v>172</v>
      </c>
      <c r="ABA12" s="122" t="s">
        <v>171</v>
      </c>
      <c r="ABC12" s="123" t="s">
        <v>172</v>
      </c>
      <c r="ABE12" s="122" t="s">
        <v>171</v>
      </c>
      <c r="ABG12" s="123" t="s">
        <v>172</v>
      </c>
      <c r="ABI12" s="122" t="s">
        <v>171</v>
      </c>
      <c r="ABK12" s="123" t="s">
        <v>172</v>
      </c>
      <c r="ABM12" s="122" t="s">
        <v>171</v>
      </c>
      <c r="ABO12" s="123" t="s">
        <v>172</v>
      </c>
      <c r="ABQ12" s="122" t="s">
        <v>171</v>
      </c>
      <c r="ABS12" s="123" t="s">
        <v>172</v>
      </c>
      <c r="ABU12" s="122" t="s">
        <v>171</v>
      </c>
      <c r="ABW12" s="123" t="s">
        <v>172</v>
      </c>
      <c r="ABY12" s="122" t="s">
        <v>171</v>
      </c>
      <c r="ACA12" s="123" t="s">
        <v>172</v>
      </c>
      <c r="ACC12" s="122" t="s">
        <v>171</v>
      </c>
      <c r="ACE12" s="123" t="s">
        <v>172</v>
      </c>
      <c r="ACG12" s="122" t="s">
        <v>171</v>
      </c>
      <c r="ACI12" s="123" t="s">
        <v>172</v>
      </c>
      <c r="ACK12" s="122" t="s">
        <v>171</v>
      </c>
      <c r="ACM12" s="123" t="s">
        <v>172</v>
      </c>
      <c r="ACO12" s="122" t="s">
        <v>171</v>
      </c>
      <c r="ACQ12" s="123" t="s">
        <v>172</v>
      </c>
      <c r="ACS12" s="122" t="s">
        <v>171</v>
      </c>
      <c r="ACU12" s="123" t="s">
        <v>172</v>
      </c>
      <c r="ACW12" s="122" t="s">
        <v>171</v>
      </c>
      <c r="ACY12" s="123" t="s">
        <v>172</v>
      </c>
      <c r="ADA12" s="122" t="s">
        <v>171</v>
      </c>
      <c r="ADC12" s="123" t="s">
        <v>172</v>
      </c>
      <c r="ADE12" s="122" t="s">
        <v>171</v>
      </c>
      <c r="ADG12" s="123" t="s">
        <v>172</v>
      </c>
      <c r="ADI12" s="122" t="s">
        <v>171</v>
      </c>
      <c r="ADK12" s="123" t="s">
        <v>172</v>
      </c>
      <c r="ADM12" s="122" t="s">
        <v>171</v>
      </c>
      <c r="ADO12" s="123" t="s">
        <v>172</v>
      </c>
      <c r="ADQ12" s="122" t="s">
        <v>171</v>
      </c>
      <c r="ADS12" s="123" t="s">
        <v>172</v>
      </c>
      <c r="ADU12" s="122" t="s">
        <v>171</v>
      </c>
      <c r="ADW12" s="123" t="s">
        <v>172</v>
      </c>
      <c r="ADY12" s="122" t="s">
        <v>171</v>
      </c>
      <c r="AEA12" s="123" t="s">
        <v>172</v>
      </c>
      <c r="AEC12" s="122" t="s">
        <v>171</v>
      </c>
      <c r="AEE12" s="123" t="s">
        <v>172</v>
      </c>
      <c r="AEG12" s="122" t="s">
        <v>171</v>
      </c>
      <c r="AEI12" s="123" t="s">
        <v>172</v>
      </c>
      <c r="AEK12" s="122" t="s">
        <v>171</v>
      </c>
      <c r="AEM12" s="123" t="s">
        <v>172</v>
      </c>
      <c r="AEO12" s="122" t="s">
        <v>171</v>
      </c>
      <c r="AEQ12" s="123" t="s">
        <v>172</v>
      </c>
      <c r="AES12" s="122" t="s">
        <v>171</v>
      </c>
      <c r="AEU12" s="123" t="s">
        <v>172</v>
      </c>
      <c r="AEW12" s="122" t="s">
        <v>171</v>
      </c>
      <c r="AEY12" s="123" t="s">
        <v>172</v>
      </c>
      <c r="AFA12" s="122" t="s">
        <v>171</v>
      </c>
      <c r="AFC12" s="123" t="s">
        <v>172</v>
      </c>
      <c r="AFE12" s="122" t="s">
        <v>171</v>
      </c>
      <c r="AFG12" s="123" t="s">
        <v>172</v>
      </c>
      <c r="AFI12" s="122" t="s">
        <v>171</v>
      </c>
      <c r="AFK12" s="123" t="s">
        <v>172</v>
      </c>
      <c r="AFM12" s="122" t="s">
        <v>171</v>
      </c>
      <c r="AFO12" s="123" t="s">
        <v>172</v>
      </c>
      <c r="AFQ12" s="122" t="s">
        <v>171</v>
      </c>
      <c r="AFS12" s="123" t="s">
        <v>172</v>
      </c>
      <c r="AFU12" s="122" t="s">
        <v>171</v>
      </c>
      <c r="AFW12" s="123" t="s">
        <v>172</v>
      </c>
      <c r="AFY12" s="122" t="s">
        <v>171</v>
      </c>
      <c r="AGA12" s="123" t="s">
        <v>172</v>
      </c>
      <c r="AGC12" s="122" t="s">
        <v>171</v>
      </c>
      <c r="AGE12" s="123" t="s">
        <v>172</v>
      </c>
      <c r="AGG12" s="122" t="s">
        <v>171</v>
      </c>
      <c r="AGI12" s="123" t="s">
        <v>172</v>
      </c>
      <c r="AGK12" s="122" t="s">
        <v>171</v>
      </c>
      <c r="AGM12" s="123" t="s">
        <v>172</v>
      </c>
      <c r="AGO12" s="122" t="s">
        <v>171</v>
      </c>
      <c r="AGQ12" s="123" t="s">
        <v>172</v>
      </c>
      <c r="AGS12" s="122" t="s">
        <v>171</v>
      </c>
      <c r="AGU12" s="123" t="s">
        <v>172</v>
      </c>
      <c r="AGW12" s="122" t="s">
        <v>171</v>
      </c>
      <c r="AGY12" s="123" t="s">
        <v>172</v>
      </c>
      <c r="AHA12" s="122" t="s">
        <v>171</v>
      </c>
      <c r="AHC12" s="123" t="s">
        <v>172</v>
      </c>
      <c r="AHE12" s="122" t="s">
        <v>171</v>
      </c>
      <c r="AHG12" s="123" t="s">
        <v>172</v>
      </c>
      <c r="AHI12" s="122" t="s">
        <v>171</v>
      </c>
      <c r="AHK12" s="123" t="s">
        <v>172</v>
      </c>
      <c r="AHM12" s="122" t="s">
        <v>171</v>
      </c>
      <c r="AHO12" s="123" t="s">
        <v>172</v>
      </c>
      <c r="AHQ12" s="122" t="s">
        <v>171</v>
      </c>
      <c r="AHS12" s="123" t="s">
        <v>172</v>
      </c>
      <c r="AHU12" s="122" t="s">
        <v>171</v>
      </c>
      <c r="AHW12" s="123" t="s">
        <v>172</v>
      </c>
      <c r="AHY12" s="122" t="s">
        <v>171</v>
      </c>
      <c r="AIA12" s="123" t="s">
        <v>172</v>
      </c>
      <c r="AIC12" s="122" t="s">
        <v>171</v>
      </c>
      <c r="AIE12" s="123" t="s">
        <v>172</v>
      </c>
      <c r="AIG12" s="122" t="s">
        <v>171</v>
      </c>
      <c r="AII12" s="123" t="s">
        <v>172</v>
      </c>
      <c r="AIK12" s="122" t="s">
        <v>171</v>
      </c>
      <c r="AIM12" s="123" t="s">
        <v>172</v>
      </c>
      <c r="AIO12" s="122" t="s">
        <v>171</v>
      </c>
      <c r="AIQ12" s="123" t="s">
        <v>172</v>
      </c>
      <c r="AIS12" s="122" t="s">
        <v>171</v>
      </c>
      <c r="AIU12" s="123" t="s">
        <v>172</v>
      </c>
      <c r="AIW12" s="122" t="s">
        <v>171</v>
      </c>
      <c r="AIY12" s="123" t="s">
        <v>172</v>
      </c>
      <c r="AJA12" s="122" t="s">
        <v>171</v>
      </c>
      <c r="AJC12" s="123" t="s">
        <v>172</v>
      </c>
      <c r="AJE12" s="122" t="s">
        <v>171</v>
      </c>
      <c r="AJG12" s="123" t="s">
        <v>172</v>
      </c>
      <c r="AJI12" s="122" t="s">
        <v>171</v>
      </c>
      <c r="AJK12" s="123" t="s">
        <v>172</v>
      </c>
      <c r="AJM12" s="122" t="s">
        <v>171</v>
      </c>
      <c r="AJO12" s="123" t="s">
        <v>172</v>
      </c>
      <c r="AJQ12" s="122" t="s">
        <v>171</v>
      </c>
      <c r="AJS12" s="123" t="s">
        <v>172</v>
      </c>
      <c r="AJU12" s="122" t="s">
        <v>171</v>
      </c>
      <c r="AJW12" s="123" t="s">
        <v>172</v>
      </c>
      <c r="AJY12" s="122" t="s">
        <v>171</v>
      </c>
      <c r="AKA12" s="123" t="s">
        <v>172</v>
      </c>
      <c r="AKC12" s="122" t="s">
        <v>171</v>
      </c>
      <c r="AKE12" s="123" t="s">
        <v>172</v>
      </c>
      <c r="AKG12" s="122" t="s">
        <v>171</v>
      </c>
      <c r="AKI12" s="123" t="s">
        <v>172</v>
      </c>
      <c r="AKK12" s="122" t="s">
        <v>171</v>
      </c>
      <c r="AKM12" s="123" t="s">
        <v>172</v>
      </c>
      <c r="AKO12" s="122" t="s">
        <v>171</v>
      </c>
      <c r="AKQ12" s="123" t="s">
        <v>172</v>
      </c>
      <c r="AKS12" s="122" t="s">
        <v>171</v>
      </c>
      <c r="AKU12" s="123" t="s">
        <v>172</v>
      </c>
      <c r="AKW12" s="122" t="s">
        <v>171</v>
      </c>
      <c r="AKY12" s="123" t="s">
        <v>172</v>
      </c>
      <c r="ALA12" s="122" t="s">
        <v>171</v>
      </c>
      <c r="ALC12" s="123" t="s">
        <v>172</v>
      </c>
      <c r="ALE12" s="122" t="s">
        <v>171</v>
      </c>
      <c r="ALG12" s="123" t="s">
        <v>172</v>
      </c>
      <c r="ALI12" s="122" t="s">
        <v>171</v>
      </c>
      <c r="ALK12" s="123" t="s">
        <v>172</v>
      </c>
      <c r="ALM12" s="122" t="s">
        <v>171</v>
      </c>
      <c r="ALO12" s="123" t="s">
        <v>172</v>
      </c>
      <c r="ALQ12" s="122" t="s">
        <v>171</v>
      </c>
      <c r="ALS12" s="123" t="s">
        <v>172</v>
      </c>
      <c r="ALU12" s="122" t="s">
        <v>171</v>
      </c>
      <c r="ALW12" s="123" t="s">
        <v>172</v>
      </c>
      <c r="ALY12" s="122" t="s">
        <v>171</v>
      </c>
      <c r="AMA12" s="123" t="s">
        <v>172</v>
      </c>
      <c r="AMC12" s="122" t="s">
        <v>171</v>
      </c>
      <c r="AME12" s="123" t="s">
        <v>172</v>
      </c>
      <c r="AMG12" s="122" t="s">
        <v>171</v>
      </c>
      <c r="AMI12" s="123" t="s">
        <v>172</v>
      </c>
      <c r="AMK12" s="122" t="s">
        <v>171</v>
      </c>
      <c r="AMM12" s="123" t="s">
        <v>172</v>
      </c>
      <c r="AMO12" s="122" t="s">
        <v>171</v>
      </c>
      <c r="AMQ12" s="123" t="s">
        <v>172</v>
      </c>
      <c r="AMS12" s="122" t="s">
        <v>171</v>
      </c>
      <c r="AMU12" s="123" t="s">
        <v>172</v>
      </c>
      <c r="AMW12" s="122" t="s">
        <v>171</v>
      </c>
      <c r="AMY12" s="123" t="s">
        <v>172</v>
      </c>
      <c r="ANA12" s="122" t="s">
        <v>171</v>
      </c>
      <c r="ANC12" s="123" t="s">
        <v>172</v>
      </c>
      <c r="ANE12" s="122" t="s">
        <v>171</v>
      </c>
      <c r="ANG12" s="123" t="s">
        <v>172</v>
      </c>
      <c r="ANI12" s="122" t="s">
        <v>171</v>
      </c>
      <c r="ANK12" s="123" t="s">
        <v>172</v>
      </c>
      <c r="ANM12" s="122" t="s">
        <v>171</v>
      </c>
      <c r="ANO12" s="123" t="s">
        <v>172</v>
      </c>
      <c r="ANQ12" s="122" t="s">
        <v>171</v>
      </c>
      <c r="ANS12" s="123" t="s">
        <v>172</v>
      </c>
      <c r="ANU12" s="122" t="s">
        <v>171</v>
      </c>
      <c r="ANW12" s="123" t="s">
        <v>172</v>
      </c>
      <c r="ANY12" s="122" t="s">
        <v>171</v>
      </c>
      <c r="AOA12" s="123" t="s">
        <v>172</v>
      </c>
      <c r="AOC12" s="122" t="s">
        <v>171</v>
      </c>
      <c r="AOE12" s="123" t="s">
        <v>172</v>
      </c>
      <c r="AOG12" s="122" t="s">
        <v>171</v>
      </c>
      <c r="AOI12" s="123" t="s">
        <v>172</v>
      </c>
      <c r="AOK12" s="122" t="s">
        <v>171</v>
      </c>
      <c r="AOM12" s="123" t="s">
        <v>172</v>
      </c>
      <c r="AOO12" s="122" t="s">
        <v>171</v>
      </c>
      <c r="AOQ12" s="123" t="s">
        <v>172</v>
      </c>
      <c r="AOS12" s="122" t="s">
        <v>171</v>
      </c>
      <c r="AOU12" s="123" t="s">
        <v>172</v>
      </c>
      <c r="AOW12" s="122" t="s">
        <v>171</v>
      </c>
      <c r="AOY12" s="123" t="s">
        <v>172</v>
      </c>
      <c r="APA12" s="122" t="s">
        <v>171</v>
      </c>
      <c r="APC12" s="123" t="s">
        <v>172</v>
      </c>
      <c r="APE12" s="122" t="s">
        <v>171</v>
      </c>
      <c r="APG12" s="123" t="s">
        <v>172</v>
      </c>
      <c r="API12" s="122" t="s">
        <v>171</v>
      </c>
      <c r="APK12" s="123" t="s">
        <v>172</v>
      </c>
      <c r="APM12" s="122" t="s">
        <v>171</v>
      </c>
      <c r="APO12" s="123" t="s">
        <v>172</v>
      </c>
      <c r="APQ12" s="122" t="s">
        <v>171</v>
      </c>
      <c r="APS12" s="123" t="s">
        <v>172</v>
      </c>
      <c r="APU12" s="122" t="s">
        <v>171</v>
      </c>
      <c r="APW12" s="123" t="s">
        <v>172</v>
      </c>
      <c r="APY12" s="122" t="s">
        <v>171</v>
      </c>
      <c r="AQA12" s="123" t="s">
        <v>172</v>
      </c>
      <c r="AQC12" s="122" t="s">
        <v>171</v>
      </c>
      <c r="AQE12" s="123" t="s">
        <v>172</v>
      </c>
      <c r="AQG12" s="122" t="s">
        <v>171</v>
      </c>
      <c r="AQI12" s="123" t="s">
        <v>172</v>
      </c>
      <c r="AQK12" s="122" t="s">
        <v>171</v>
      </c>
      <c r="AQM12" s="123" t="s">
        <v>172</v>
      </c>
      <c r="AQO12" s="122" t="s">
        <v>171</v>
      </c>
      <c r="AQQ12" s="123" t="s">
        <v>172</v>
      </c>
      <c r="AQS12" s="122" t="s">
        <v>171</v>
      </c>
      <c r="AQU12" s="123" t="s">
        <v>172</v>
      </c>
      <c r="AQW12" s="122" t="s">
        <v>171</v>
      </c>
      <c r="AQY12" s="123" t="s">
        <v>172</v>
      </c>
      <c r="ARA12" s="122" t="s">
        <v>171</v>
      </c>
      <c r="ARC12" s="123" t="s">
        <v>172</v>
      </c>
      <c r="ARE12" s="122" t="s">
        <v>171</v>
      </c>
      <c r="ARG12" s="123" t="s">
        <v>172</v>
      </c>
      <c r="ARI12" s="122" t="s">
        <v>171</v>
      </c>
      <c r="ARK12" s="123" t="s">
        <v>172</v>
      </c>
      <c r="ARM12" s="122" t="s">
        <v>171</v>
      </c>
      <c r="ARO12" s="123" t="s">
        <v>172</v>
      </c>
      <c r="ARQ12" s="122" t="s">
        <v>171</v>
      </c>
      <c r="ARS12" s="123" t="s">
        <v>172</v>
      </c>
      <c r="ARU12" s="122" t="s">
        <v>171</v>
      </c>
      <c r="ARW12" s="123" t="s">
        <v>172</v>
      </c>
      <c r="ARY12" s="122" t="s">
        <v>171</v>
      </c>
      <c r="ASA12" s="123" t="s">
        <v>172</v>
      </c>
      <c r="ASC12" s="122" t="s">
        <v>171</v>
      </c>
      <c r="ASE12" s="123" t="s">
        <v>172</v>
      </c>
      <c r="ASG12" s="122" t="s">
        <v>171</v>
      </c>
      <c r="ASI12" s="123" t="s">
        <v>172</v>
      </c>
      <c r="ASK12" s="122" t="s">
        <v>171</v>
      </c>
      <c r="ASM12" s="123" t="s">
        <v>172</v>
      </c>
      <c r="ASO12" s="122" t="s">
        <v>171</v>
      </c>
      <c r="ASQ12" s="123" t="s">
        <v>172</v>
      </c>
      <c r="ASS12" s="122" t="s">
        <v>171</v>
      </c>
      <c r="ASU12" s="123" t="s">
        <v>172</v>
      </c>
      <c r="ASW12" s="122" t="s">
        <v>171</v>
      </c>
      <c r="ASY12" s="123" t="s">
        <v>172</v>
      </c>
      <c r="ATA12" s="122" t="s">
        <v>171</v>
      </c>
      <c r="ATC12" s="123" t="s">
        <v>172</v>
      </c>
      <c r="ATE12" s="122" t="s">
        <v>171</v>
      </c>
      <c r="ATG12" s="123" t="s">
        <v>172</v>
      </c>
      <c r="ATI12" s="122" t="s">
        <v>171</v>
      </c>
      <c r="ATK12" s="123" t="s">
        <v>172</v>
      </c>
      <c r="ATM12" s="122" t="s">
        <v>171</v>
      </c>
      <c r="ATO12" s="123" t="s">
        <v>172</v>
      </c>
      <c r="ATQ12" s="122" t="s">
        <v>171</v>
      </c>
      <c r="ATS12" s="123" t="s">
        <v>172</v>
      </c>
      <c r="ATU12" s="122" t="s">
        <v>171</v>
      </c>
      <c r="ATW12" s="123" t="s">
        <v>172</v>
      </c>
      <c r="ATY12" s="122" t="s">
        <v>171</v>
      </c>
      <c r="AUA12" s="123" t="s">
        <v>172</v>
      </c>
      <c r="AUC12" s="122" t="s">
        <v>171</v>
      </c>
      <c r="AUE12" s="123" t="s">
        <v>172</v>
      </c>
      <c r="AUG12" s="122" t="s">
        <v>171</v>
      </c>
      <c r="AUI12" s="123" t="s">
        <v>172</v>
      </c>
      <c r="AUK12" s="122" t="s">
        <v>171</v>
      </c>
      <c r="AUM12" s="123" t="s">
        <v>172</v>
      </c>
      <c r="AUO12" s="122" t="s">
        <v>171</v>
      </c>
      <c r="AUQ12" s="123" t="s">
        <v>172</v>
      </c>
      <c r="AUS12" s="122" t="s">
        <v>171</v>
      </c>
      <c r="AUU12" s="123" t="s">
        <v>172</v>
      </c>
      <c r="AUW12" s="122" t="s">
        <v>171</v>
      </c>
      <c r="AUY12" s="123" t="s">
        <v>172</v>
      </c>
      <c r="AVA12" s="122" t="s">
        <v>171</v>
      </c>
      <c r="AVC12" s="123" t="s">
        <v>172</v>
      </c>
      <c r="AVE12" s="122" t="s">
        <v>171</v>
      </c>
      <c r="AVG12" s="123" t="s">
        <v>172</v>
      </c>
      <c r="AVI12" s="122" t="s">
        <v>171</v>
      </c>
      <c r="AVK12" s="123" t="s">
        <v>172</v>
      </c>
      <c r="AVM12" s="122" t="s">
        <v>171</v>
      </c>
      <c r="AVO12" s="123" t="s">
        <v>172</v>
      </c>
      <c r="AVQ12" s="122" t="s">
        <v>171</v>
      </c>
      <c r="AVS12" s="123" t="s">
        <v>172</v>
      </c>
      <c r="AVU12" s="122" t="s">
        <v>171</v>
      </c>
      <c r="AVW12" s="123" t="s">
        <v>172</v>
      </c>
      <c r="AVY12" s="122" t="s">
        <v>171</v>
      </c>
      <c r="AWA12" s="123" t="s">
        <v>172</v>
      </c>
      <c r="AWC12" s="122" t="s">
        <v>171</v>
      </c>
      <c r="AWE12" s="123" t="s">
        <v>172</v>
      </c>
      <c r="AWG12" s="122" t="s">
        <v>171</v>
      </c>
      <c r="AWI12" s="123" t="s">
        <v>172</v>
      </c>
      <c r="AWK12" s="122" t="s">
        <v>171</v>
      </c>
      <c r="AWM12" s="123" t="s">
        <v>172</v>
      </c>
      <c r="AWO12" s="122" t="s">
        <v>171</v>
      </c>
      <c r="AWQ12" s="123" t="s">
        <v>172</v>
      </c>
      <c r="AWS12" s="122" t="s">
        <v>171</v>
      </c>
      <c r="AWU12" s="123" t="s">
        <v>172</v>
      </c>
      <c r="AWW12" s="122" t="s">
        <v>171</v>
      </c>
      <c r="AWY12" s="123" t="s">
        <v>172</v>
      </c>
      <c r="AXA12" s="122" t="s">
        <v>171</v>
      </c>
      <c r="AXC12" s="123" t="s">
        <v>172</v>
      </c>
      <c r="AXE12" s="122" t="s">
        <v>171</v>
      </c>
      <c r="AXG12" s="123" t="s">
        <v>172</v>
      </c>
      <c r="AXI12" s="122" t="s">
        <v>171</v>
      </c>
      <c r="AXK12" s="123" t="s">
        <v>172</v>
      </c>
      <c r="AXM12" s="122" t="s">
        <v>171</v>
      </c>
      <c r="AXO12" s="123" t="s">
        <v>172</v>
      </c>
      <c r="AXQ12" s="122" t="s">
        <v>171</v>
      </c>
      <c r="AXS12" s="123" t="s">
        <v>172</v>
      </c>
      <c r="AXU12" s="122" t="s">
        <v>171</v>
      </c>
      <c r="AXW12" s="123" t="s">
        <v>172</v>
      </c>
      <c r="AXY12" s="122" t="s">
        <v>171</v>
      </c>
      <c r="AYA12" s="123" t="s">
        <v>172</v>
      </c>
      <c r="AYC12" s="122" t="s">
        <v>171</v>
      </c>
      <c r="AYE12" s="123" t="s">
        <v>172</v>
      </c>
      <c r="AYG12" s="122" t="s">
        <v>171</v>
      </c>
      <c r="AYI12" s="123" t="s">
        <v>172</v>
      </c>
      <c r="AYK12" s="122" t="s">
        <v>171</v>
      </c>
      <c r="AYM12" s="123" t="s">
        <v>172</v>
      </c>
      <c r="AYO12" s="122" t="s">
        <v>171</v>
      </c>
      <c r="AYQ12" s="123" t="s">
        <v>172</v>
      </c>
      <c r="AYS12" s="122" t="s">
        <v>171</v>
      </c>
      <c r="AYU12" s="123" t="s">
        <v>172</v>
      </c>
      <c r="AYW12" s="122" t="s">
        <v>171</v>
      </c>
      <c r="AYY12" s="123" t="s">
        <v>172</v>
      </c>
      <c r="AZA12" s="122" t="s">
        <v>171</v>
      </c>
      <c r="AZC12" s="123" t="s">
        <v>172</v>
      </c>
      <c r="AZE12" s="122" t="s">
        <v>171</v>
      </c>
      <c r="AZG12" s="123" t="s">
        <v>172</v>
      </c>
      <c r="AZI12" s="122" t="s">
        <v>171</v>
      </c>
      <c r="AZK12" s="123" t="s">
        <v>172</v>
      </c>
      <c r="AZM12" s="122" t="s">
        <v>171</v>
      </c>
      <c r="AZO12" s="123" t="s">
        <v>172</v>
      </c>
      <c r="AZQ12" s="122" t="s">
        <v>171</v>
      </c>
      <c r="AZS12" s="123" t="s">
        <v>172</v>
      </c>
      <c r="AZU12" s="122" t="s">
        <v>171</v>
      </c>
      <c r="AZW12" s="123" t="s">
        <v>172</v>
      </c>
      <c r="AZY12" s="122" t="s">
        <v>171</v>
      </c>
      <c r="BAA12" s="123" t="s">
        <v>172</v>
      </c>
      <c r="BAC12" s="122" t="s">
        <v>171</v>
      </c>
      <c r="BAE12" s="123" t="s">
        <v>172</v>
      </c>
      <c r="BAG12" s="122" t="s">
        <v>171</v>
      </c>
      <c r="BAI12" s="123" t="s">
        <v>172</v>
      </c>
      <c r="BAK12" s="122" t="s">
        <v>171</v>
      </c>
      <c r="BAM12" s="123" t="s">
        <v>172</v>
      </c>
      <c r="BAO12" s="122" t="s">
        <v>171</v>
      </c>
      <c r="BAQ12" s="123" t="s">
        <v>172</v>
      </c>
      <c r="BAS12" s="122" t="s">
        <v>171</v>
      </c>
      <c r="BAU12" s="123" t="s">
        <v>172</v>
      </c>
      <c r="BAW12" s="122" t="s">
        <v>171</v>
      </c>
      <c r="BAY12" s="123" t="s">
        <v>172</v>
      </c>
      <c r="BBA12" s="122" t="s">
        <v>171</v>
      </c>
      <c r="BBC12" s="123" t="s">
        <v>172</v>
      </c>
      <c r="BBE12" s="122" t="s">
        <v>171</v>
      </c>
      <c r="BBG12" s="123" t="s">
        <v>172</v>
      </c>
      <c r="BBI12" s="122" t="s">
        <v>171</v>
      </c>
      <c r="BBK12" s="123" t="s">
        <v>172</v>
      </c>
      <c r="BBM12" s="122" t="s">
        <v>171</v>
      </c>
      <c r="BBO12" s="123" t="s">
        <v>172</v>
      </c>
      <c r="BBQ12" s="122" t="s">
        <v>171</v>
      </c>
      <c r="BBS12" s="123" t="s">
        <v>172</v>
      </c>
      <c r="BBU12" s="122" t="s">
        <v>171</v>
      </c>
      <c r="BBW12" s="123" t="s">
        <v>172</v>
      </c>
      <c r="BBY12" s="122" t="s">
        <v>171</v>
      </c>
      <c r="BCA12" s="123" t="s">
        <v>172</v>
      </c>
      <c r="BCC12" s="122" t="s">
        <v>171</v>
      </c>
      <c r="BCE12" s="123" t="s">
        <v>172</v>
      </c>
      <c r="BCG12" s="122" t="s">
        <v>171</v>
      </c>
      <c r="BCI12" s="123" t="s">
        <v>172</v>
      </c>
      <c r="BCK12" s="122" t="s">
        <v>171</v>
      </c>
      <c r="BCM12" s="123" t="s">
        <v>172</v>
      </c>
      <c r="BCO12" s="122" t="s">
        <v>171</v>
      </c>
      <c r="BCQ12" s="123" t="s">
        <v>172</v>
      </c>
      <c r="BCS12" s="122" t="s">
        <v>171</v>
      </c>
      <c r="BCU12" s="123" t="s">
        <v>172</v>
      </c>
      <c r="BCW12" s="122" t="s">
        <v>171</v>
      </c>
      <c r="BCY12" s="123" t="s">
        <v>172</v>
      </c>
      <c r="BDA12" s="122" t="s">
        <v>171</v>
      </c>
      <c r="BDC12" s="123" t="s">
        <v>172</v>
      </c>
      <c r="BDE12" s="122" t="s">
        <v>171</v>
      </c>
      <c r="BDG12" s="123" t="s">
        <v>172</v>
      </c>
      <c r="BDI12" s="122" t="s">
        <v>171</v>
      </c>
      <c r="BDK12" s="123" t="s">
        <v>172</v>
      </c>
      <c r="BDM12" s="122" t="s">
        <v>171</v>
      </c>
      <c r="BDO12" s="123" t="s">
        <v>172</v>
      </c>
      <c r="BDQ12" s="122" t="s">
        <v>171</v>
      </c>
      <c r="BDS12" s="123" t="s">
        <v>172</v>
      </c>
      <c r="BDU12" s="122" t="s">
        <v>171</v>
      </c>
      <c r="BDW12" s="123" t="s">
        <v>172</v>
      </c>
      <c r="BDY12" s="122" t="s">
        <v>171</v>
      </c>
      <c r="BEA12" s="123" t="s">
        <v>172</v>
      </c>
      <c r="BEC12" s="122" t="s">
        <v>171</v>
      </c>
      <c r="BEE12" s="123" t="s">
        <v>172</v>
      </c>
      <c r="BEG12" s="122" t="s">
        <v>171</v>
      </c>
      <c r="BEI12" s="123" t="s">
        <v>172</v>
      </c>
      <c r="BEK12" s="122" t="s">
        <v>171</v>
      </c>
      <c r="BEM12" s="123" t="s">
        <v>172</v>
      </c>
      <c r="BEO12" s="122" t="s">
        <v>171</v>
      </c>
      <c r="BEQ12" s="123" t="s">
        <v>172</v>
      </c>
      <c r="BES12" s="122" t="s">
        <v>171</v>
      </c>
      <c r="BEU12" s="123" t="s">
        <v>172</v>
      </c>
      <c r="BEW12" s="122" t="s">
        <v>171</v>
      </c>
      <c r="BEY12" s="123" t="s">
        <v>172</v>
      </c>
      <c r="BFA12" s="122" t="s">
        <v>171</v>
      </c>
      <c r="BFC12" s="123" t="s">
        <v>172</v>
      </c>
      <c r="BFE12" s="122" t="s">
        <v>171</v>
      </c>
      <c r="BFG12" s="123" t="s">
        <v>172</v>
      </c>
      <c r="BFI12" s="122" t="s">
        <v>171</v>
      </c>
      <c r="BFK12" s="123" t="s">
        <v>172</v>
      </c>
      <c r="BFM12" s="122" t="s">
        <v>171</v>
      </c>
      <c r="BFO12" s="123" t="s">
        <v>172</v>
      </c>
      <c r="BFQ12" s="122" t="s">
        <v>171</v>
      </c>
      <c r="BFS12" s="123" t="s">
        <v>172</v>
      </c>
      <c r="BFU12" s="122" t="s">
        <v>171</v>
      </c>
      <c r="BFW12" s="123" t="s">
        <v>172</v>
      </c>
      <c r="BFY12" s="122" t="s">
        <v>171</v>
      </c>
      <c r="BGA12" s="123" t="s">
        <v>172</v>
      </c>
      <c r="BGC12" s="122" t="s">
        <v>171</v>
      </c>
      <c r="BGE12" s="123" t="s">
        <v>172</v>
      </c>
      <c r="BGG12" s="122" t="s">
        <v>171</v>
      </c>
      <c r="BGI12" s="123" t="s">
        <v>172</v>
      </c>
      <c r="BGK12" s="122" t="s">
        <v>171</v>
      </c>
      <c r="BGM12" s="123" t="s">
        <v>172</v>
      </c>
      <c r="BGO12" s="122" t="s">
        <v>171</v>
      </c>
      <c r="BGQ12" s="123" t="s">
        <v>172</v>
      </c>
      <c r="BGS12" s="122" t="s">
        <v>171</v>
      </c>
      <c r="BGU12" s="123" t="s">
        <v>172</v>
      </c>
      <c r="BGW12" s="122" t="s">
        <v>171</v>
      </c>
      <c r="BGY12" s="123" t="s">
        <v>172</v>
      </c>
      <c r="BHA12" s="122" t="s">
        <v>171</v>
      </c>
      <c r="BHC12" s="123" t="s">
        <v>172</v>
      </c>
      <c r="BHE12" s="122" t="s">
        <v>171</v>
      </c>
      <c r="BHG12" s="123" t="s">
        <v>172</v>
      </c>
      <c r="BHI12" s="122" t="s">
        <v>171</v>
      </c>
      <c r="BHK12" s="123" t="s">
        <v>172</v>
      </c>
      <c r="BHM12" s="122" t="s">
        <v>171</v>
      </c>
      <c r="BHO12" s="123" t="s">
        <v>172</v>
      </c>
      <c r="BHQ12" s="122" t="s">
        <v>171</v>
      </c>
      <c r="BHS12" s="123" t="s">
        <v>172</v>
      </c>
      <c r="BHU12" s="122" t="s">
        <v>171</v>
      </c>
      <c r="BHW12" s="123" t="s">
        <v>172</v>
      </c>
      <c r="BHY12" s="122" t="s">
        <v>171</v>
      </c>
      <c r="BIA12" s="123" t="s">
        <v>172</v>
      </c>
      <c r="BIC12" s="122" t="s">
        <v>171</v>
      </c>
      <c r="BIE12" s="123" t="s">
        <v>172</v>
      </c>
      <c r="BIG12" s="122" t="s">
        <v>171</v>
      </c>
      <c r="BII12" s="123" t="s">
        <v>172</v>
      </c>
      <c r="BIK12" s="122" t="s">
        <v>171</v>
      </c>
      <c r="BIM12" s="123" t="s">
        <v>172</v>
      </c>
      <c r="BIO12" s="122" t="s">
        <v>171</v>
      </c>
      <c r="BIQ12" s="123" t="s">
        <v>172</v>
      </c>
      <c r="BIS12" s="122" t="s">
        <v>171</v>
      </c>
      <c r="BIU12" s="123" t="s">
        <v>172</v>
      </c>
      <c r="BIW12" s="122" t="s">
        <v>171</v>
      </c>
      <c r="BIY12" s="123" t="s">
        <v>172</v>
      </c>
      <c r="BJA12" s="122" t="s">
        <v>171</v>
      </c>
      <c r="BJC12" s="123" t="s">
        <v>172</v>
      </c>
      <c r="BJE12" s="122" t="s">
        <v>171</v>
      </c>
      <c r="BJG12" s="123" t="s">
        <v>172</v>
      </c>
      <c r="BJI12" s="122" t="s">
        <v>171</v>
      </c>
      <c r="BJK12" s="123" t="s">
        <v>172</v>
      </c>
      <c r="BJM12" s="122" t="s">
        <v>171</v>
      </c>
      <c r="BJO12" s="123" t="s">
        <v>172</v>
      </c>
      <c r="BJQ12" s="122" t="s">
        <v>171</v>
      </c>
      <c r="BJS12" s="123" t="s">
        <v>172</v>
      </c>
      <c r="BJU12" s="122" t="s">
        <v>171</v>
      </c>
      <c r="BJW12" s="123" t="s">
        <v>172</v>
      </c>
      <c r="BJY12" s="122" t="s">
        <v>171</v>
      </c>
      <c r="BKA12" s="123" t="s">
        <v>172</v>
      </c>
      <c r="BKC12" s="122" t="s">
        <v>171</v>
      </c>
      <c r="BKE12" s="123" t="s">
        <v>172</v>
      </c>
      <c r="BKG12" s="122" t="s">
        <v>171</v>
      </c>
      <c r="BKI12" s="123" t="s">
        <v>172</v>
      </c>
      <c r="BKK12" s="122" t="s">
        <v>171</v>
      </c>
      <c r="BKM12" s="123" t="s">
        <v>172</v>
      </c>
      <c r="BKO12" s="122" t="s">
        <v>171</v>
      </c>
      <c r="BKQ12" s="123" t="s">
        <v>172</v>
      </c>
      <c r="BKS12" s="122" t="s">
        <v>171</v>
      </c>
      <c r="BKU12" s="123" t="s">
        <v>172</v>
      </c>
      <c r="BKW12" s="122" t="s">
        <v>171</v>
      </c>
      <c r="BKY12" s="123" t="s">
        <v>172</v>
      </c>
      <c r="BLA12" s="122" t="s">
        <v>171</v>
      </c>
      <c r="BLC12" s="123" t="s">
        <v>172</v>
      </c>
      <c r="BLE12" s="122" t="s">
        <v>171</v>
      </c>
      <c r="BLG12" s="123" t="s">
        <v>172</v>
      </c>
      <c r="BLI12" s="122" t="s">
        <v>171</v>
      </c>
      <c r="BLK12" s="123" t="s">
        <v>172</v>
      </c>
      <c r="BLM12" s="122" t="s">
        <v>171</v>
      </c>
      <c r="BLO12" s="123" t="s">
        <v>172</v>
      </c>
      <c r="BLQ12" s="122" t="s">
        <v>171</v>
      </c>
      <c r="BLS12" s="123" t="s">
        <v>172</v>
      </c>
      <c r="BLU12" s="122" t="s">
        <v>171</v>
      </c>
      <c r="BLW12" s="123" t="s">
        <v>172</v>
      </c>
      <c r="BLY12" s="122" t="s">
        <v>171</v>
      </c>
      <c r="BMA12" s="123" t="s">
        <v>172</v>
      </c>
      <c r="BMC12" s="122" t="s">
        <v>171</v>
      </c>
      <c r="BME12" s="123" t="s">
        <v>172</v>
      </c>
      <c r="BMG12" s="122" t="s">
        <v>171</v>
      </c>
      <c r="BMI12" s="123" t="s">
        <v>172</v>
      </c>
      <c r="BMK12" s="122" t="s">
        <v>171</v>
      </c>
      <c r="BMM12" s="123" t="s">
        <v>172</v>
      </c>
      <c r="BMO12" s="122" t="s">
        <v>171</v>
      </c>
      <c r="BMQ12" s="123" t="s">
        <v>172</v>
      </c>
      <c r="BMS12" s="122" t="s">
        <v>171</v>
      </c>
      <c r="BMU12" s="123" t="s">
        <v>172</v>
      </c>
      <c r="BMW12" s="122" t="s">
        <v>171</v>
      </c>
      <c r="BMY12" s="123" t="s">
        <v>172</v>
      </c>
      <c r="BNA12" s="122" t="s">
        <v>171</v>
      </c>
      <c r="BNC12" s="123" t="s">
        <v>172</v>
      </c>
      <c r="BNE12" s="122" t="s">
        <v>171</v>
      </c>
      <c r="BNG12" s="123" t="s">
        <v>172</v>
      </c>
      <c r="BNI12" s="122" t="s">
        <v>171</v>
      </c>
      <c r="BNK12" s="123" t="s">
        <v>172</v>
      </c>
      <c r="BNM12" s="122" t="s">
        <v>171</v>
      </c>
      <c r="BNO12" s="123" t="s">
        <v>172</v>
      </c>
      <c r="BNQ12" s="122" t="s">
        <v>171</v>
      </c>
      <c r="BNS12" s="123" t="s">
        <v>172</v>
      </c>
      <c r="BNU12" s="122" t="s">
        <v>171</v>
      </c>
      <c r="BNW12" s="123" t="s">
        <v>172</v>
      </c>
      <c r="BNY12" s="122" t="s">
        <v>171</v>
      </c>
      <c r="BOA12" s="123" t="s">
        <v>172</v>
      </c>
      <c r="BOC12" s="122" t="s">
        <v>171</v>
      </c>
      <c r="BOE12" s="123" t="s">
        <v>172</v>
      </c>
      <c r="BOG12" s="122" t="s">
        <v>171</v>
      </c>
      <c r="BOI12" s="123" t="s">
        <v>172</v>
      </c>
      <c r="BOK12" s="122" t="s">
        <v>171</v>
      </c>
      <c r="BOM12" s="123" t="s">
        <v>172</v>
      </c>
      <c r="BOO12" s="122" t="s">
        <v>171</v>
      </c>
      <c r="BOQ12" s="123" t="s">
        <v>172</v>
      </c>
      <c r="BOS12" s="122" t="s">
        <v>171</v>
      </c>
      <c r="BOU12" s="123" t="s">
        <v>172</v>
      </c>
      <c r="BOW12" s="122" t="s">
        <v>171</v>
      </c>
      <c r="BOY12" s="123" t="s">
        <v>172</v>
      </c>
      <c r="BPA12" s="122" t="s">
        <v>171</v>
      </c>
      <c r="BPC12" s="123" t="s">
        <v>172</v>
      </c>
      <c r="BPE12" s="122" t="s">
        <v>171</v>
      </c>
      <c r="BPG12" s="123" t="s">
        <v>172</v>
      </c>
      <c r="BPI12" s="122" t="s">
        <v>171</v>
      </c>
      <c r="BPK12" s="123" t="s">
        <v>172</v>
      </c>
      <c r="BPM12" s="122" t="s">
        <v>171</v>
      </c>
      <c r="BPO12" s="123" t="s">
        <v>172</v>
      </c>
      <c r="BPQ12" s="122" t="s">
        <v>171</v>
      </c>
      <c r="BPS12" s="123" t="s">
        <v>172</v>
      </c>
      <c r="BPU12" s="122" t="s">
        <v>171</v>
      </c>
      <c r="BPW12" s="123" t="s">
        <v>172</v>
      </c>
      <c r="BPY12" s="122" t="s">
        <v>171</v>
      </c>
      <c r="BQA12" s="123" t="s">
        <v>172</v>
      </c>
      <c r="BQC12" s="122" t="s">
        <v>171</v>
      </c>
      <c r="BQE12" s="123" t="s">
        <v>172</v>
      </c>
      <c r="BQG12" s="122" t="s">
        <v>171</v>
      </c>
      <c r="BQI12" s="123" t="s">
        <v>172</v>
      </c>
      <c r="BQK12" s="122" t="s">
        <v>171</v>
      </c>
      <c r="BQM12" s="123" t="s">
        <v>172</v>
      </c>
      <c r="BQO12" s="122" t="s">
        <v>171</v>
      </c>
      <c r="BQQ12" s="123" t="s">
        <v>172</v>
      </c>
      <c r="BQS12" s="122" t="s">
        <v>171</v>
      </c>
      <c r="BQU12" s="123" t="s">
        <v>172</v>
      </c>
      <c r="BQW12" s="122" t="s">
        <v>171</v>
      </c>
      <c r="BQY12" s="123" t="s">
        <v>172</v>
      </c>
      <c r="BRA12" s="122" t="s">
        <v>171</v>
      </c>
      <c r="BRC12" s="123" t="s">
        <v>172</v>
      </c>
      <c r="BRE12" s="122" t="s">
        <v>171</v>
      </c>
      <c r="BRG12" s="123" t="s">
        <v>172</v>
      </c>
      <c r="BRI12" s="122" t="s">
        <v>171</v>
      </c>
      <c r="BRK12" s="123" t="s">
        <v>172</v>
      </c>
      <c r="BRM12" s="122" t="s">
        <v>171</v>
      </c>
      <c r="BRO12" s="123" t="s">
        <v>172</v>
      </c>
      <c r="BRQ12" s="122" t="s">
        <v>171</v>
      </c>
      <c r="BRS12" s="123" t="s">
        <v>172</v>
      </c>
      <c r="BRU12" s="122" t="s">
        <v>171</v>
      </c>
      <c r="BRW12" s="123" t="s">
        <v>172</v>
      </c>
      <c r="BRY12" s="122" t="s">
        <v>171</v>
      </c>
      <c r="BSA12" s="123" t="s">
        <v>172</v>
      </c>
      <c r="BSC12" s="122" t="s">
        <v>171</v>
      </c>
      <c r="BSE12" s="123" t="s">
        <v>172</v>
      </c>
      <c r="BSG12" s="122" t="s">
        <v>171</v>
      </c>
      <c r="BSI12" s="123" t="s">
        <v>172</v>
      </c>
      <c r="BSK12" s="122" t="s">
        <v>171</v>
      </c>
      <c r="BSM12" s="123" t="s">
        <v>172</v>
      </c>
      <c r="BSO12" s="122" t="s">
        <v>171</v>
      </c>
      <c r="BSQ12" s="123" t="s">
        <v>172</v>
      </c>
      <c r="BSS12" s="122" t="s">
        <v>171</v>
      </c>
      <c r="BSU12" s="123" t="s">
        <v>172</v>
      </c>
      <c r="BSW12" s="122" t="s">
        <v>171</v>
      </c>
      <c r="BSY12" s="123" t="s">
        <v>172</v>
      </c>
      <c r="BTA12" s="122" t="s">
        <v>171</v>
      </c>
      <c r="BTC12" s="123" t="s">
        <v>172</v>
      </c>
      <c r="BTE12" s="122" t="s">
        <v>171</v>
      </c>
      <c r="BTG12" s="123" t="s">
        <v>172</v>
      </c>
      <c r="BTI12" s="122" t="s">
        <v>171</v>
      </c>
      <c r="BTK12" s="123" t="s">
        <v>172</v>
      </c>
      <c r="BTM12" s="122" t="s">
        <v>171</v>
      </c>
      <c r="BTO12" s="123" t="s">
        <v>172</v>
      </c>
      <c r="BTQ12" s="122" t="s">
        <v>171</v>
      </c>
      <c r="BTS12" s="123" t="s">
        <v>172</v>
      </c>
      <c r="BTU12" s="122" t="s">
        <v>171</v>
      </c>
      <c r="BTW12" s="123" t="s">
        <v>172</v>
      </c>
      <c r="BTY12" s="122" t="s">
        <v>171</v>
      </c>
      <c r="BUA12" s="123" t="s">
        <v>172</v>
      </c>
      <c r="BUC12" s="122" t="s">
        <v>171</v>
      </c>
      <c r="BUE12" s="123" t="s">
        <v>172</v>
      </c>
      <c r="BUG12" s="122" t="s">
        <v>171</v>
      </c>
      <c r="BUI12" s="123" t="s">
        <v>172</v>
      </c>
      <c r="BUK12" s="122" t="s">
        <v>171</v>
      </c>
      <c r="BUM12" s="123" t="s">
        <v>172</v>
      </c>
      <c r="BUO12" s="122" t="s">
        <v>171</v>
      </c>
      <c r="BUQ12" s="123" t="s">
        <v>172</v>
      </c>
      <c r="BUS12" s="122" t="s">
        <v>171</v>
      </c>
      <c r="BUU12" s="123" t="s">
        <v>172</v>
      </c>
      <c r="BUW12" s="122" t="s">
        <v>171</v>
      </c>
      <c r="BUY12" s="123" t="s">
        <v>172</v>
      </c>
      <c r="BVA12" s="122" t="s">
        <v>171</v>
      </c>
      <c r="BVC12" s="123" t="s">
        <v>172</v>
      </c>
      <c r="BVE12" s="122" t="s">
        <v>171</v>
      </c>
      <c r="BVG12" s="123" t="s">
        <v>172</v>
      </c>
      <c r="BVI12" s="122" t="s">
        <v>171</v>
      </c>
      <c r="BVK12" s="123" t="s">
        <v>172</v>
      </c>
      <c r="BVM12" s="122" t="s">
        <v>171</v>
      </c>
      <c r="BVO12" s="123" t="s">
        <v>172</v>
      </c>
      <c r="BVQ12" s="122" t="s">
        <v>171</v>
      </c>
      <c r="BVS12" s="123" t="s">
        <v>172</v>
      </c>
      <c r="BVU12" s="122" t="s">
        <v>171</v>
      </c>
      <c r="BVW12" s="123" t="s">
        <v>172</v>
      </c>
      <c r="BVY12" s="122" t="s">
        <v>171</v>
      </c>
      <c r="BWA12" s="123" t="s">
        <v>172</v>
      </c>
      <c r="BWC12" s="122" t="s">
        <v>171</v>
      </c>
      <c r="BWE12" s="123" t="s">
        <v>172</v>
      </c>
      <c r="BWG12" s="122" t="s">
        <v>171</v>
      </c>
      <c r="BWI12" s="123" t="s">
        <v>172</v>
      </c>
      <c r="BWK12" s="122" t="s">
        <v>171</v>
      </c>
      <c r="BWM12" s="123" t="s">
        <v>172</v>
      </c>
      <c r="BWO12" s="122" t="s">
        <v>171</v>
      </c>
      <c r="BWQ12" s="123" t="s">
        <v>172</v>
      </c>
      <c r="BWS12" s="122" t="s">
        <v>171</v>
      </c>
      <c r="BWU12" s="123" t="s">
        <v>172</v>
      </c>
      <c r="BWW12" s="122" t="s">
        <v>171</v>
      </c>
      <c r="BWY12" s="123" t="s">
        <v>172</v>
      </c>
      <c r="BXA12" s="122" t="s">
        <v>171</v>
      </c>
      <c r="BXC12" s="123" t="s">
        <v>172</v>
      </c>
      <c r="BXE12" s="122" t="s">
        <v>171</v>
      </c>
      <c r="BXG12" s="123" t="s">
        <v>172</v>
      </c>
      <c r="BXI12" s="122" t="s">
        <v>171</v>
      </c>
      <c r="BXK12" s="123" t="s">
        <v>172</v>
      </c>
      <c r="BXM12" s="122" t="s">
        <v>171</v>
      </c>
      <c r="BXO12" s="123" t="s">
        <v>172</v>
      </c>
      <c r="BXQ12" s="122" t="s">
        <v>171</v>
      </c>
      <c r="BXS12" s="123" t="s">
        <v>172</v>
      </c>
      <c r="BXU12" s="122" t="s">
        <v>171</v>
      </c>
      <c r="BXW12" s="123" t="s">
        <v>172</v>
      </c>
      <c r="BXY12" s="122" t="s">
        <v>171</v>
      </c>
      <c r="BYA12" s="123" t="s">
        <v>172</v>
      </c>
      <c r="BYC12" s="122" t="s">
        <v>171</v>
      </c>
      <c r="BYE12" s="123" t="s">
        <v>172</v>
      </c>
      <c r="BYG12" s="122" t="s">
        <v>171</v>
      </c>
      <c r="BYI12" s="123" t="s">
        <v>172</v>
      </c>
      <c r="BYK12" s="122" t="s">
        <v>171</v>
      </c>
      <c r="BYM12" s="123" t="s">
        <v>172</v>
      </c>
      <c r="BYO12" s="122" t="s">
        <v>171</v>
      </c>
      <c r="BYQ12" s="123" t="s">
        <v>172</v>
      </c>
      <c r="BYS12" s="122" t="s">
        <v>171</v>
      </c>
      <c r="BYU12" s="123" t="s">
        <v>172</v>
      </c>
      <c r="BYW12" s="122" t="s">
        <v>171</v>
      </c>
      <c r="BYY12" s="123" t="s">
        <v>172</v>
      </c>
      <c r="BZA12" s="122" t="s">
        <v>171</v>
      </c>
      <c r="BZC12" s="123" t="s">
        <v>172</v>
      </c>
      <c r="BZE12" s="122" t="s">
        <v>171</v>
      </c>
      <c r="BZG12" s="123" t="s">
        <v>172</v>
      </c>
      <c r="BZI12" s="122" t="s">
        <v>171</v>
      </c>
      <c r="BZK12" s="123" t="s">
        <v>172</v>
      </c>
      <c r="BZM12" s="122" t="s">
        <v>171</v>
      </c>
      <c r="BZO12" s="123" t="s">
        <v>172</v>
      </c>
      <c r="BZQ12" s="122" t="s">
        <v>171</v>
      </c>
      <c r="BZS12" s="123" t="s">
        <v>172</v>
      </c>
      <c r="BZU12" s="122" t="s">
        <v>171</v>
      </c>
      <c r="BZW12" s="123" t="s">
        <v>172</v>
      </c>
      <c r="BZY12" s="122" t="s">
        <v>171</v>
      </c>
      <c r="CAA12" s="123" t="s">
        <v>172</v>
      </c>
      <c r="CAC12" s="122" t="s">
        <v>171</v>
      </c>
      <c r="CAE12" s="123" t="s">
        <v>172</v>
      </c>
      <c r="CAG12" s="122" t="s">
        <v>171</v>
      </c>
      <c r="CAI12" s="123" t="s">
        <v>172</v>
      </c>
      <c r="CAK12" s="122" t="s">
        <v>171</v>
      </c>
      <c r="CAM12" s="123" t="s">
        <v>172</v>
      </c>
      <c r="CAO12" s="122" t="s">
        <v>171</v>
      </c>
      <c r="CAQ12" s="123" t="s">
        <v>172</v>
      </c>
      <c r="CAS12" s="122" t="s">
        <v>171</v>
      </c>
      <c r="CAU12" s="123" t="s">
        <v>172</v>
      </c>
      <c r="CAW12" s="122" t="s">
        <v>171</v>
      </c>
      <c r="CAY12" s="123" t="s">
        <v>172</v>
      </c>
      <c r="CBA12" s="122" t="s">
        <v>171</v>
      </c>
      <c r="CBC12" s="123" t="s">
        <v>172</v>
      </c>
      <c r="CBE12" s="122" t="s">
        <v>171</v>
      </c>
      <c r="CBG12" s="123" t="s">
        <v>172</v>
      </c>
      <c r="CBI12" s="122" t="s">
        <v>171</v>
      </c>
      <c r="CBK12" s="123" t="s">
        <v>172</v>
      </c>
      <c r="CBM12" s="122" t="s">
        <v>171</v>
      </c>
      <c r="CBO12" s="123" t="s">
        <v>172</v>
      </c>
      <c r="CBQ12" s="122" t="s">
        <v>171</v>
      </c>
      <c r="CBS12" s="123" t="s">
        <v>172</v>
      </c>
      <c r="CBU12" s="122" t="s">
        <v>171</v>
      </c>
      <c r="CBW12" s="123" t="s">
        <v>172</v>
      </c>
      <c r="CBY12" s="122" t="s">
        <v>171</v>
      </c>
      <c r="CCA12" s="123" t="s">
        <v>172</v>
      </c>
      <c r="CCC12" s="122" t="s">
        <v>171</v>
      </c>
      <c r="CCE12" s="123" t="s">
        <v>172</v>
      </c>
      <c r="CCG12" s="122" t="s">
        <v>171</v>
      </c>
      <c r="CCI12" s="123" t="s">
        <v>172</v>
      </c>
      <c r="CCK12" s="122" t="s">
        <v>171</v>
      </c>
      <c r="CCM12" s="123" t="s">
        <v>172</v>
      </c>
      <c r="CCO12" s="122" t="s">
        <v>171</v>
      </c>
      <c r="CCQ12" s="123" t="s">
        <v>172</v>
      </c>
      <c r="CCS12" s="122" t="s">
        <v>171</v>
      </c>
      <c r="CCU12" s="123" t="s">
        <v>172</v>
      </c>
      <c r="CCW12" s="122" t="s">
        <v>171</v>
      </c>
      <c r="CCY12" s="123" t="s">
        <v>172</v>
      </c>
      <c r="CDA12" s="122" t="s">
        <v>171</v>
      </c>
      <c r="CDC12" s="123" t="s">
        <v>172</v>
      </c>
      <c r="CDE12" s="122" t="s">
        <v>171</v>
      </c>
      <c r="CDG12" s="123" t="s">
        <v>172</v>
      </c>
      <c r="CDI12" s="122" t="s">
        <v>171</v>
      </c>
      <c r="CDK12" s="123" t="s">
        <v>172</v>
      </c>
      <c r="CDM12" s="122" t="s">
        <v>171</v>
      </c>
      <c r="CDO12" s="123" t="s">
        <v>172</v>
      </c>
      <c r="CDQ12" s="122" t="s">
        <v>171</v>
      </c>
      <c r="CDS12" s="123" t="s">
        <v>172</v>
      </c>
      <c r="CDU12" s="122" t="s">
        <v>171</v>
      </c>
      <c r="CDW12" s="123" t="s">
        <v>172</v>
      </c>
      <c r="CDY12" s="122" t="s">
        <v>171</v>
      </c>
      <c r="CEA12" s="123" t="s">
        <v>172</v>
      </c>
      <c r="CEC12" s="122" t="s">
        <v>171</v>
      </c>
      <c r="CEE12" s="123" t="s">
        <v>172</v>
      </c>
      <c r="CEG12" s="122" t="s">
        <v>171</v>
      </c>
      <c r="CEI12" s="123" t="s">
        <v>172</v>
      </c>
      <c r="CEK12" s="122" t="s">
        <v>171</v>
      </c>
      <c r="CEM12" s="123" t="s">
        <v>172</v>
      </c>
      <c r="CEO12" s="122" t="s">
        <v>171</v>
      </c>
      <c r="CEQ12" s="123" t="s">
        <v>172</v>
      </c>
      <c r="CES12" s="122" t="s">
        <v>171</v>
      </c>
      <c r="CEU12" s="123" t="s">
        <v>172</v>
      </c>
      <c r="CEW12" s="122" t="s">
        <v>171</v>
      </c>
      <c r="CEY12" s="123" t="s">
        <v>172</v>
      </c>
      <c r="CFA12" s="122" t="s">
        <v>171</v>
      </c>
      <c r="CFC12" s="123" t="s">
        <v>172</v>
      </c>
      <c r="CFE12" s="122" t="s">
        <v>171</v>
      </c>
      <c r="CFG12" s="123" t="s">
        <v>172</v>
      </c>
      <c r="CFI12" s="122" t="s">
        <v>171</v>
      </c>
      <c r="CFK12" s="123" t="s">
        <v>172</v>
      </c>
      <c r="CFM12" s="122" t="s">
        <v>171</v>
      </c>
      <c r="CFO12" s="123" t="s">
        <v>172</v>
      </c>
      <c r="CFQ12" s="122" t="s">
        <v>171</v>
      </c>
      <c r="CFS12" s="123" t="s">
        <v>172</v>
      </c>
      <c r="CFU12" s="122" t="s">
        <v>171</v>
      </c>
      <c r="CFW12" s="123" t="s">
        <v>172</v>
      </c>
      <c r="CFY12" s="122" t="s">
        <v>171</v>
      </c>
      <c r="CGA12" s="123" t="s">
        <v>172</v>
      </c>
      <c r="CGC12" s="122" t="s">
        <v>171</v>
      </c>
      <c r="CGE12" s="123" t="s">
        <v>172</v>
      </c>
      <c r="CGG12" s="122" t="s">
        <v>171</v>
      </c>
      <c r="CGI12" s="123" t="s">
        <v>172</v>
      </c>
      <c r="CGK12" s="122" t="s">
        <v>171</v>
      </c>
      <c r="CGM12" s="123" t="s">
        <v>172</v>
      </c>
      <c r="CGO12" s="122" t="s">
        <v>171</v>
      </c>
      <c r="CGQ12" s="123" t="s">
        <v>172</v>
      </c>
      <c r="CGS12" s="122" t="s">
        <v>171</v>
      </c>
      <c r="CGU12" s="123" t="s">
        <v>172</v>
      </c>
      <c r="CGW12" s="122" t="s">
        <v>171</v>
      </c>
      <c r="CGY12" s="123" t="s">
        <v>172</v>
      </c>
      <c r="CHA12" s="122" t="s">
        <v>171</v>
      </c>
      <c r="CHC12" s="123" t="s">
        <v>172</v>
      </c>
      <c r="CHE12" s="122" t="s">
        <v>171</v>
      </c>
      <c r="CHG12" s="123" t="s">
        <v>172</v>
      </c>
      <c r="CHI12" s="122" t="s">
        <v>171</v>
      </c>
      <c r="CHK12" s="123" t="s">
        <v>172</v>
      </c>
      <c r="CHM12" s="122" t="s">
        <v>171</v>
      </c>
      <c r="CHO12" s="123" t="s">
        <v>172</v>
      </c>
      <c r="CHQ12" s="122" t="s">
        <v>171</v>
      </c>
      <c r="CHS12" s="123" t="s">
        <v>172</v>
      </c>
      <c r="CHU12" s="122" t="s">
        <v>171</v>
      </c>
      <c r="CHW12" s="123" t="s">
        <v>172</v>
      </c>
      <c r="CHY12" s="122" t="s">
        <v>171</v>
      </c>
      <c r="CIA12" s="123" t="s">
        <v>172</v>
      </c>
      <c r="CIC12" s="122" t="s">
        <v>171</v>
      </c>
      <c r="CIE12" s="123" t="s">
        <v>172</v>
      </c>
      <c r="CIG12" s="122" t="s">
        <v>171</v>
      </c>
      <c r="CII12" s="123" t="s">
        <v>172</v>
      </c>
      <c r="CIK12" s="122" t="s">
        <v>171</v>
      </c>
      <c r="CIM12" s="123" t="s">
        <v>172</v>
      </c>
      <c r="CIO12" s="122" t="s">
        <v>171</v>
      </c>
      <c r="CIQ12" s="123" t="s">
        <v>172</v>
      </c>
      <c r="CIS12" s="122" t="s">
        <v>171</v>
      </c>
      <c r="CIU12" s="123" t="s">
        <v>172</v>
      </c>
      <c r="CIW12" s="122" t="s">
        <v>171</v>
      </c>
      <c r="CIY12" s="123" t="s">
        <v>172</v>
      </c>
      <c r="CJA12" s="122" t="s">
        <v>171</v>
      </c>
      <c r="CJC12" s="123" t="s">
        <v>172</v>
      </c>
      <c r="CJE12" s="122" t="s">
        <v>171</v>
      </c>
      <c r="CJG12" s="123" t="s">
        <v>172</v>
      </c>
      <c r="CJI12" s="122" t="s">
        <v>171</v>
      </c>
      <c r="CJK12" s="123" t="s">
        <v>172</v>
      </c>
      <c r="CJM12" s="122" t="s">
        <v>171</v>
      </c>
      <c r="CJO12" s="123" t="s">
        <v>172</v>
      </c>
      <c r="CJQ12" s="122" t="s">
        <v>171</v>
      </c>
      <c r="CJS12" s="123" t="s">
        <v>172</v>
      </c>
      <c r="CJU12" s="122" t="s">
        <v>171</v>
      </c>
      <c r="CJW12" s="123" t="s">
        <v>172</v>
      </c>
      <c r="CJY12" s="122" t="s">
        <v>171</v>
      </c>
      <c r="CKA12" s="123" t="s">
        <v>172</v>
      </c>
      <c r="CKC12" s="122" t="s">
        <v>171</v>
      </c>
      <c r="CKE12" s="123" t="s">
        <v>172</v>
      </c>
      <c r="CKG12" s="122" t="s">
        <v>171</v>
      </c>
      <c r="CKI12" s="123" t="s">
        <v>172</v>
      </c>
      <c r="CKK12" s="122" t="s">
        <v>171</v>
      </c>
      <c r="CKM12" s="123" t="s">
        <v>172</v>
      </c>
      <c r="CKO12" s="122" t="s">
        <v>171</v>
      </c>
      <c r="CKQ12" s="123" t="s">
        <v>172</v>
      </c>
      <c r="CKS12" s="122" t="s">
        <v>171</v>
      </c>
      <c r="CKU12" s="123" t="s">
        <v>172</v>
      </c>
      <c r="CKW12" s="122" t="s">
        <v>171</v>
      </c>
      <c r="CKY12" s="123" t="s">
        <v>172</v>
      </c>
      <c r="CLA12" s="122" t="s">
        <v>171</v>
      </c>
      <c r="CLC12" s="123" t="s">
        <v>172</v>
      </c>
      <c r="CLE12" s="122" t="s">
        <v>171</v>
      </c>
      <c r="CLG12" s="123" t="s">
        <v>172</v>
      </c>
      <c r="CLI12" s="122" t="s">
        <v>171</v>
      </c>
      <c r="CLK12" s="123" t="s">
        <v>172</v>
      </c>
      <c r="CLM12" s="122" t="s">
        <v>171</v>
      </c>
      <c r="CLO12" s="123" t="s">
        <v>172</v>
      </c>
      <c r="CLQ12" s="122" t="s">
        <v>171</v>
      </c>
      <c r="CLS12" s="123" t="s">
        <v>172</v>
      </c>
      <c r="CLU12" s="122" t="s">
        <v>171</v>
      </c>
      <c r="CLW12" s="123" t="s">
        <v>172</v>
      </c>
      <c r="CLY12" s="122" t="s">
        <v>171</v>
      </c>
      <c r="CMA12" s="123" t="s">
        <v>172</v>
      </c>
      <c r="CMC12" s="122" t="s">
        <v>171</v>
      </c>
      <c r="CME12" s="123" t="s">
        <v>172</v>
      </c>
      <c r="CMG12" s="122" t="s">
        <v>171</v>
      </c>
      <c r="CMI12" s="123" t="s">
        <v>172</v>
      </c>
      <c r="CMK12" s="122" t="s">
        <v>171</v>
      </c>
      <c r="CMM12" s="123" t="s">
        <v>172</v>
      </c>
      <c r="CMO12" s="122" t="s">
        <v>171</v>
      </c>
      <c r="CMQ12" s="123" t="s">
        <v>172</v>
      </c>
      <c r="CMS12" s="122" t="s">
        <v>171</v>
      </c>
      <c r="CMU12" s="123" t="s">
        <v>172</v>
      </c>
      <c r="CMW12" s="122" t="s">
        <v>171</v>
      </c>
      <c r="CMY12" s="123" t="s">
        <v>172</v>
      </c>
      <c r="CNA12" s="122" t="s">
        <v>171</v>
      </c>
      <c r="CNC12" s="123" t="s">
        <v>172</v>
      </c>
      <c r="CNE12" s="122" t="s">
        <v>171</v>
      </c>
      <c r="CNG12" s="123" t="s">
        <v>172</v>
      </c>
      <c r="CNI12" s="122" t="s">
        <v>171</v>
      </c>
      <c r="CNK12" s="123" t="s">
        <v>172</v>
      </c>
      <c r="CNM12" s="122" t="s">
        <v>171</v>
      </c>
      <c r="CNO12" s="123" t="s">
        <v>172</v>
      </c>
      <c r="CNQ12" s="122" t="s">
        <v>171</v>
      </c>
      <c r="CNS12" s="123" t="s">
        <v>172</v>
      </c>
      <c r="CNU12" s="122" t="s">
        <v>171</v>
      </c>
      <c r="CNW12" s="123" t="s">
        <v>172</v>
      </c>
      <c r="CNY12" s="122" t="s">
        <v>171</v>
      </c>
      <c r="COA12" s="123" t="s">
        <v>172</v>
      </c>
      <c r="COC12" s="122" t="s">
        <v>171</v>
      </c>
      <c r="COE12" s="123" t="s">
        <v>172</v>
      </c>
      <c r="COG12" s="122" t="s">
        <v>171</v>
      </c>
      <c r="COI12" s="123" t="s">
        <v>172</v>
      </c>
      <c r="COK12" s="122" t="s">
        <v>171</v>
      </c>
      <c r="COM12" s="123" t="s">
        <v>172</v>
      </c>
      <c r="COO12" s="122" t="s">
        <v>171</v>
      </c>
      <c r="COQ12" s="123" t="s">
        <v>172</v>
      </c>
      <c r="COS12" s="122" t="s">
        <v>171</v>
      </c>
      <c r="COU12" s="123" t="s">
        <v>172</v>
      </c>
      <c r="COW12" s="122" t="s">
        <v>171</v>
      </c>
      <c r="COY12" s="123" t="s">
        <v>172</v>
      </c>
      <c r="CPA12" s="122" t="s">
        <v>171</v>
      </c>
      <c r="CPC12" s="123" t="s">
        <v>172</v>
      </c>
      <c r="CPE12" s="122" t="s">
        <v>171</v>
      </c>
      <c r="CPG12" s="123" t="s">
        <v>172</v>
      </c>
      <c r="CPI12" s="122" t="s">
        <v>171</v>
      </c>
      <c r="CPK12" s="123" t="s">
        <v>172</v>
      </c>
      <c r="CPM12" s="122" t="s">
        <v>171</v>
      </c>
      <c r="CPO12" s="123" t="s">
        <v>172</v>
      </c>
      <c r="CPQ12" s="122" t="s">
        <v>171</v>
      </c>
      <c r="CPS12" s="123" t="s">
        <v>172</v>
      </c>
      <c r="CPU12" s="122" t="s">
        <v>171</v>
      </c>
      <c r="CPW12" s="123" t="s">
        <v>172</v>
      </c>
      <c r="CPY12" s="122" t="s">
        <v>171</v>
      </c>
      <c r="CQA12" s="123" t="s">
        <v>172</v>
      </c>
      <c r="CQC12" s="122" t="s">
        <v>171</v>
      </c>
      <c r="CQE12" s="123" t="s">
        <v>172</v>
      </c>
      <c r="CQG12" s="122" t="s">
        <v>171</v>
      </c>
      <c r="CQI12" s="123" t="s">
        <v>172</v>
      </c>
      <c r="CQK12" s="122" t="s">
        <v>171</v>
      </c>
      <c r="CQM12" s="123" t="s">
        <v>172</v>
      </c>
      <c r="CQO12" s="122" t="s">
        <v>171</v>
      </c>
      <c r="CQQ12" s="123" t="s">
        <v>172</v>
      </c>
      <c r="CQS12" s="122" t="s">
        <v>171</v>
      </c>
      <c r="CQU12" s="123" t="s">
        <v>172</v>
      </c>
      <c r="CQW12" s="122" t="s">
        <v>171</v>
      </c>
      <c r="CQY12" s="123" t="s">
        <v>172</v>
      </c>
      <c r="CRA12" s="122" t="s">
        <v>171</v>
      </c>
      <c r="CRC12" s="123" t="s">
        <v>172</v>
      </c>
      <c r="CRE12" s="122" t="s">
        <v>171</v>
      </c>
      <c r="CRG12" s="123" t="s">
        <v>172</v>
      </c>
      <c r="CRI12" s="122" t="s">
        <v>171</v>
      </c>
      <c r="CRK12" s="123" t="s">
        <v>172</v>
      </c>
      <c r="CRM12" s="122" t="s">
        <v>171</v>
      </c>
      <c r="CRO12" s="123" t="s">
        <v>172</v>
      </c>
      <c r="CRQ12" s="122" t="s">
        <v>171</v>
      </c>
      <c r="CRS12" s="123" t="s">
        <v>172</v>
      </c>
      <c r="CRU12" s="122" t="s">
        <v>171</v>
      </c>
      <c r="CRW12" s="123" t="s">
        <v>172</v>
      </c>
      <c r="CRY12" s="122" t="s">
        <v>171</v>
      </c>
      <c r="CSA12" s="123" t="s">
        <v>172</v>
      </c>
      <c r="CSC12" s="122" t="s">
        <v>171</v>
      </c>
      <c r="CSE12" s="123" t="s">
        <v>172</v>
      </c>
      <c r="CSG12" s="122" t="s">
        <v>171</v>
      </c>
      <c r="CSI12" s="123" t="s">
        <v>172</v>
      </c>
      <c r="CSK12" s="122" t="s">
        <v>171</v>
      </c>
      <c r="CSM12" s="123" t="s">
        <v>172</v>
      </c>
      <c r="CSO12" s="122" t="s">
        <v>171</v>
      </c>
      <c r="CSQ12" s="123" t="s">
        <v>172</v>
      </c>
      <c r="CSS12" s="122" t="s">
        <v>171</v>
      </c>
      <c r="CSU12" s="123" t="s">
        <v>172</v>
      </c>
      <c r="CSW12" s="122" t="s">
        <v>171</v>
      </c>
      <c r="CSY12" s="123" t="s">
        <v>172</v>
      </c>
      <c r="CTA12" s="122" t="s">
        <v>171</v>
      </c>
      <c r="CTC12" s="123" t="s">
        <v>172</v>
      </c>
      <c r="CTE12" s="122" t="s">
        <v>171</v>
      </c>
      <c r="CTG12" s="123" t="s">
        <v>172</v>
      </c>
      <c r="CTI12" s="122" t="s">
        <v>171</v>
      </c>
      <c r="CTK12" s="123" t="s">
        <v>172</v>
      </c>
      <c r="CTM12" s="122" t="s">
        <v>171</v>
      </c>
      <c r="CTO12" s="123" t="s">
        <v>172</v>
      </c>
      <c r="CTQ12" s="122" t="s">
        <v>171</v>
      </c>
      <c r="CTS12" s="123" t="s">
        <v>172</v>
      </c>
      <c r="CTU12" s="122" t="s">
        <v>171</v>
      </c>
      <c r="CTW12" s="123" t="s">
        <v>172</v>
      </c>
      <c r="CTY12" s="122" t="s">
        <v>171</v>
      </c>
      <c r="CUA12" s="123" t="s">
        <v>172</v>
      </c>
      <c r="CUC12" s="122" t="s">
        <v>171</v>
      </c>
      <c r="CUE12" s="123" t="s">
        <v>172</v>
      </c>
      <c r="CUG12" s="122" t="s">
        <v>171</v>
      </c>
      <c r="CUI12" s="123" t="s">
        <v>172</v>
      </c>
      <c r="CUK12" s="122" t="s">
        <v>171</v>
      </c>
      <c r="CUM12" s="123" t="s">
        <v>172</v>
      </c>
      <c r="CUO12" s="122" t="s">
        <v>171</v>
      </c>
      <c r="CUQ12" s="123" t="s">
        <v>172</v>
      </c>
      <c r="CUS12" s="122" t="s">
        <v>171</v>
      </c>
      <c r="CUU12" s="123" t="s">
        <v>172</v>
      </c>
      <c r="CUW12" s="122" t="s">
        <v>171</v>
      </c>
      <c r="CUY12" s="123" t="s">
        <v>172</v>
      </c>
      <c r="CVA12" s="122" t="s">
        <v>171</v>
      </c>
      <c r="CVC12" s="123" t="s">
        <v>172</v>
      </c>
      <c r="CVE12" s="122" t="s">
        <v>171</v>
      </c>
      <c r="CVG12" s="123" t="s">
        <v>172</v>
      </c>
      <c r="CVI12" s="122" t="s">
        <v>171</v>
      </c>
      <c r="CVK12" s="123" t="s">
        <v>172</v>
      </c>
      <c r="CVM12" s="122" t="s">
        <v>171</v>
      </c>
      <c r="CVO12" s="123" t="s">
        <v>172</v>
      </c>
      <c r="CVQ12" s="122" t="s">
        <v>171</v>
      </c>
      <c r="CVS12" s="123" t="s">
        <v>172</v>
      </c>
      <c r="CVU12" s="122" t="s">
        <v>171</v>
      </c>
      <c r="CVW12" s="123" t="s">
        <v>172</v>
      </c>
      <c r="CVY12" s="122" t="s">
        <v>171</v>
      </c>
      <c r="CWA12" s="123" t="s">
        <v>172</v>
      </c>
      <c r="CWC12" s="122" t="s">
        <v>171</v>
      </c>
      <c r="CWE12" s="123" t="s">
        <v>172</v>
      </c>
      <c r="CWG12" s="122" t="s">
        <v>171</v>
      </c>
      <c r="CWI12" s="123" t="s">
        <v>172</v>
      </c>
      <c r="CWK12" s="122" t="s">
        <v>171</v>
      </c>
      <c r="CWM12" s="123" t="s">
        <v>172</v>
      </c>
      <c r="CWO12" s="122" t="s">
        <v>171</v>
      </c>
      <c r="CWQ12" s="123" t="s">
        <v>172</v>
      </c>
      <c r="CWS12" s="122" t="s">
        <v>171</v>
      </c>
      <c r="CWU12" s="123" t="s">
        <v>172</v>
      </c>
      <c r="CWW12" s="122" t="s">
        <v>171</v>
      </c>
      <c r="CWY12" s="123" t="s">
        <v>172</v>
      </c>
      <c r="CXA12" s="122" t="s">
        <v>171</v>
      </c>
      <c r="CXC12" s="123" t="s">
        <v>172</v>
      </c>
      <c r="CXE12" s="122" t="s">
        <v>171</v>
      </c>
      <c r="CXG12" s="123" t="s">
        <v>172</v>
      </c>
      <c r="CXI12" s="122" t="s">
        <v>171</v>
      </c>
      <c r="CXK12" s="123" t="s">
        <v>172</v>
      </c>
      <c r="CXM12" s="122" t="s">
        <v>171</v>
      </c>
      <c r="CXO12" s="123" t="s">
        <v>172</v>
      </c>
      <c r="CXQ12" s="122" t="s">
        <v>171</v>
      </c>
      <c r="CXS12" s="123" t="s">
        <v>172</v>
      </c>
      <c r="CXU12" s="122" t="s">
        <v>171</v>
      </c>
      <c r="CXW12" s="123" t="s">
        <v>172</v>
      </c>
      <c r="CXY12" s="122" t="s">
        <v>171</v>
      </c>
      <c r="CYA12" s="123" t="s">
        <v>172</v>
      </c>
      <c r="CYC12" s="122" t="s">
        <v>171</v>
      </c>
      <c r="CYE12" s="123" t="s">
        <v>172</v>
      </c>
      <c r="CYG12" s="122" t="s">
        <v>171</v>
      </c>
      <c r="CYI12" s="123" t="s">
        <v>172</v>
      </c>
      <c r="CYK12" s="122" t="s">
        <v>171</v>
      </c>
      <c r="CYM12" s="123" t="s">
        <v>172</v>
      </c>
      <c r="CYO12" s="122" t="s">
        <v>171</v>
      </c>
      <c r="CYQ12" s="123" t="s">
        <v>172</v>
      </c>
      <c r="CYS12" s="122" t="s">
        <v>171</v>
      </c>
      <c r="CYU12" s="123" t="s">
        <v>172</v>
      </c>
      <c r="CYW12" s="122" t="s">
        <v>171</v>
      </c>
      <c r="CYY12" s="123" t="s">
        <v>172</v>
      </c>
      <c r="CZA12" s="122" t="s">
        <v>171</v>
      </c>
      <c r="CZC12" s="123" t="s">
        <v>172</v>
      </c>
      <c r="CZE12" s="122" t="s">
        <v>171</v>
      </c>
      <c r="CZG12" s="123" t="s">
        <v>172</v>
      </c>
      <c r="CZI12" s="122" t="s">
        <v>171</v>
      </c>
      <c r="CZK12" s="123" t="s">
        <v>172</v>
      </c>
      <c r="CZM12" s="122" t="s">
        <v>171</v>
      </c>
      <c r="CZO12" s="123" t="s">
        <v>172</v>
      </c>
      <c r="CZQ12" s="122" t="s">
        <v>171</v>
      </c>
      <c r="CZS12" s="123" t="s">
        <v>172</v>
      </c>
      <c r="CZU12" s="122" t="s">
        <v>171</v>
      </c>
      <c r="CZW12" s="123" t="s">
        <v>172</v>
      </c>
      <c r="CZY12" s="122" t="s">
        <v>171</v>
      </c>
      <c r="DAA12" s="123" t="s">
        <v>172</v>
      </c>
      <c r="DAC12" s="122" t="s">
        <v>171</v>
      </c>
      <c r="DAE12" s="123" t="s">
        <v>172</v>
      </c>
      <c r="DAG12" s="122" t="s">
        <v>171</v>
      </c>
      <c r="DAI12" s="123" t="s">
        <v>172</v>
      </c>
      <c r="DAK12" s="122" t="s">
        <v>171</v>
      </c>
      <c r="DAM12" s="123" t="s">
        <v>172</v>
      </c>
      <c r="DAO12" s="122" t="s">
        <v>171</v>
      </c>
      <c r="DAQ12" s="123" t="s">
        <v>172</v>
      </c>
      <c r="DAS12" s="122" t="s">
        <v>171</v>
      </c>
      <c r="DAU12" s="123" t="s">
        <v>172</v>
      </c>
      <c r="DAW12" s="122" t="s">
        <v>171</v>
      </c>
      <c r="DAY12" s="123" t="s">
        <v>172</v>
      </c>
      <c r="DBA12" s="122" t="s">
        <v>171</v>
      </c>
      <c r="DBC12" s="123" t="s">
        <v>172</v>
      </c>
      <c r="DBE12" s="122" t="s">
        <v>171</v>
      </c>
      <c r="DBG12" s="123" t="s">
        <v>172</v>
      </c>
      <c r="DBI12" s="122" t="s">
        <v>171</v>
      </c>
      <c r="DBK12" s="123" t="s">
        <v>172</v>
      </c>
      <c r="DBM12" s="122" t="s">
        <v>171</v>
      </c>
      <c r="DBO12" s="123" t="s">
        <v>172</v>
      </c>
      <c r="DBQ12" s="122" t="s">
        <v>171</v>
      </c>
      <c r="DBS12" s="123" t="s">
        <v>172</v>
      </c>
      <c r="DBU12" s="122" t="s">
        <v>171</v>
      </c>
      <c r="DBW12" s="123" t="s">
        <v>172</v>
      </c>
      <c r="DBY12" s="122" t="s">
        <v>171</v>
      </c>
      <c r="DCA12" s="123" t="s">
        <v>172</v>
      </c>
      <c r="DCC12" s="122" t="s">
        <v>171</v>
      </c>
      <c r="DCE12" s="123" t="s">
        <v>172</v>
      </c>
      <c r="DCG12" s="122" t="s">
        <v>171</v>
      </c>
      <c r="DCI12" s="123" t="s">
        <v>172</v>
      </c>
      <c r="DCK12" s="122" t="s">
        <v>171</v>
      </c>
      <c r="DCM12" s="123" t="s">
        <v>172</v>
      </c>
      <c r="DCO12" s="122" t="s">
        <v>171</v>
      </c>
      <c r="DCQ12" s="123" t="s">
        <v>172</v>
      </c>
      <c r="DCS12" s="122" t="s">
        <v>171</v>
      </c>
      <c r="DCU12" s="123" t="s">
        <v>172</v>
      </c>
      <c r="DCW12" s="122" t="s">
        <v>171</v>
      </c>
      <c r="DCY12" s="123" t="s">
        <v>172</v>
      </c>
      <c r="DDA12" s="122" t="s">
        <v>171</v>
      </c>
      <c r="DDC12" s="123" t="s">
        <v>172</v>
      </c>
      <c r="DDE12" s="122" t="s">
        <v>171</v>
      </c>
      <c r="DDG12" s="123" t="s">
        <v>172</v>
      </c>
      <c r="DDI12" s="122" t="s">
        <v>171</v>
      </c>
      <c r="DDK12" s="123" t="s">
        <v>172</v>
      </c>
      <c r="DDM12" s="122" t="s">
        <v>171</v>
      </c>
      <c r="DDO12" s="123" t="s">
        <v>172</v>
      </c>
      <c r="DDQ12" s="122" t="s">
        <v>171</v>
      </c>
      <c r="DDS12" s="123" t="s">
        <v>172</v>
      </c>
      <c r="DDU12" s="122" t="s">
        <v>171</v>
      </c>
      <c r="DDW12" s="123" t="s">
        <v>172</v>
      </c>
      <c r="DDY12" s="122" t="s">
        <v>171</v>
      </c>
      <c r="DEA12" s="123" t="s">
        <v>172</v>
      </c>
      <c r="DEC12" s="122" t="s">
        <v>171</v>
      </c>
      <c r="DEE12" s="123" t="s">
        <v>172</v>
      </c>
      <c r="DEG12" s="122" t="s">
        <v>171</v>
      </c>
      <c r="DEI12" s="123" t="s">
        <v>172</v>
      </c>
      <c r="DEK12" s="122" t="s">
        <v>171</v>
      </c>
      <c r="DEM12" s="123" t="s">
        <v>172</v>
      </c>
      <c r="DEO12" s="122" t="s">
        <v>171</v>
      </c>
      <c r="DEQ12" s="123" t="s">
        <v>172</v>
      </c>
      <c r="DES12" s="122" t="s">
        <v>171</v>
      </c>
      <c r="DEU12" s="123" t="s">
        <v>172</v>
      </c>
      <c r="DEW12" s="122" t="s">
        <v>171</v>
      </c>
      <c r="DEY12" s="123" t="s">
        <v>172</v>
      </c>
      <c r="DFA12" s="122" t="s">
        <v>171</v>
      </c>
      <c r="DFC12" s="123" t="s">
        <v>172</v>
      </c>
      <c r="DFE12" s="122" t="s">
        <v>171</v>
      </c>
      <c r="DFG12" s="123" t="s">
        <v>172</v>
      </c>
      <c r="DFI12" s="122" t="s">
        <v>171</v>
      </c>
      <c r="DFK12" s="123" t="s">
        <v>172</v>
      </c>
      <c r="DFM12" s="122" t="s">
        <v>171</v>
      </c>
      <c r="DFO12" s="123" t="s">
        <v>172</v>
      </c>
      <c r="DFQ12" s="122" t="s">
        <v>171</v>
      </c>
      <c r="DFS12" s="123" t="s">
        <v>172</v>
      </c>
      <c r="DFU12" s="122" t="s">
        <v>171</v>
      </c>
      <c r="DFW12" s="123" t="s">
        <v>172</v>
      </c>
      <c r="DFY12" s="122" t="s">
        <v>171</v>
      </c>
      <c r="DGA12" s="123" t="s">
        <v>172</v>
      </c>
      <c r="DGC12" s="122" t="s">
        <v>171</v>
      </c>
      <c r="DGE12" s="123" t="s">
        <v>172</v>
      </c>
      <c r="DGG12" s="122" t="s">
        <v>171</v>
      </c>
      <c r="DGI12" s="123" t="s">
        <v>172</v>
      </c>
      <c r="DGK12" s="122" t="s">
        <v>171</v>
      </c>
      <c r="DGM12" s="123" t="s">
        <v>172</v>
      </c>
      <c r="DGO12" s="122" t="s">
        <v>171</v>
      </c>
      <c r="DGQ12" s="123" t="s">
        <v>172</v>
      </c>
      <c r="DGS12" s="122" t="s">
        <v>171</v>
      </c>
      <c r="DGU12" s="123" t="s">
        <v>172</v>
      </c>
      <c r="DGW12" s="122" t="s">
        <v>171</v>
      </c>
      <c r="DGY12" s="123" t="s">
        <v>172</v>
      </c>
      <c r="DHA12" s="122" t="s">
        <v>171</v>
      </c>
      <c r="DHC12" s="123" t="s">
        <v>172</v>
      </c>
      <c r="DHE12" s="122" t="s">
        <v>171</v>
      </c>
      <c r="DHG12" s="123" t="s">
        <v>172</v>
      </c>
      <c r="DHI12" s="122" t="s">
        <v>171</v>
      </c>
      <c r="DHK12" s="123" t="s">
        <v>172</v>
      </c>
      <c r="DHM12" s="122" t="s">
        <v>171</v>
      </c>
      <c r="DHO12" s="123" t="s">
        <v>172</v>
      </c>
      <c r="DHQ12" s="122" t="s">
        <v>171</v>
      </c>
      <c r="DHS12" s="123" t="s">
        <v>172</v>
      </c>
      <c r="DHU12" s="122" t="s">
        <v>171</v>
      </c>
      <c r="DHW12" s="123" t="s">
        <v>172</v>
      </c>
      <c r="DHY12" s="122" t="s">
        <v>171</v>
      </c>
      <c r="DIA12" s="123" t="s">
        <v>172</v>
      </c>
      <c r="DIC12" s="122" t="s">
        <v>171</v>
      </c>
      <c r="DIE12" s="123" t="s">
        <v>172</v>
      </c>
      <c r="DIG12" s="122" t="s">
        <v>171</v>
      </c>
      <c r="DII12" s="123" t="s">
        <v>172</v>
      </c>
      <c r="DIK12" s="122" t="s">
        <v>171</v>
      </c>
      <c r="DIM12" s="123" t="s">
        <v>172</v>
      </c>
      <c r="DIO12" s="122" t="s">
        <v>171</v>
      </c>
      <c r="DIQ12" s="123" t="s">
        <v>172</v>
      </c>
      <c r="DIS12" s="122" t="s">
        <v>171</v>
      </c>
      <c r="DIU12" s="123" t="s">
        <v>172</v>
      </c>
      <c r="DIW12" s="122" t="s">
        <v>171</v>
      </c>
      <c r="DIY12" s="123" t="s">
        <v>172</v>
      </c>
      <c r="DJA12" s="122" t="s">
        <v>171</v>
      </c>
      <c r="DJC12" s="123" t="s">
        <v>172</v>
      </c>
      <c r="DJE12" s="122" t="s">
        <v>171</v>
      </c>
      <c r="DJG12" s="123" t="s">
        <v>172</v>
      </c>
      <c r="DJI12" s="122" t="s">
        <v>171</v>
      </c>
      <c r="DJK12" s="123" t="s">
        <v>172</v>
      </c>
      <c r="DJM12" s="122" t="s">
        <v>171</v>
      </c>
      <c r="DJO12" s="123" t="s">
        <v>172</v>
      </c>
      <c r="DJQ12" s="122" t="s">
        <v>171</v>
      </c>
      <c r="DJS12" s="123" t="s">
        <v>172</v>
      </c>
      <c r="DJU12" s="122" t="s">
        <v>171</v>
      </c>
      <c r="DJW12" s="123" t="s">
        <v>172</v>
      </c>
      <c r="DJY12" s="122" t="s">
        <v>171</v>
      </c>
      <c r="DKA12" s="123" t="s">
        <v>172</v>
      </c>
      <c r="DKC12" s="122" t="s">
        <v>171</v>
      </c>
      <c r="DKE12" s="123" t="s">
        <v>172</v>
      </c>
      <c r="DKG12" s="122" t="s">
        <v>171</v>
      </c>
      <c r="DKI12" s="123" t="s">
        <v>172</v>
      </c>
      <c r="DKK12" s="122" t="s">
        <v>171</v>
      </c>
      <c r="DKM12" s="123" t="s">
        <v>172</v>
      </c>
      <c r="DKO12" s="122" t="s">
        <v>171</v>
      </c>
      <c r="DKQ12" s="123" t="s">
        <v>172</v>
      </c>
      <c r="DKS12" s="122" t="s">
        <v>171</v>
      </c>
      <c r="DKU12" s="123" t="s">
        <v>172</v>
      </c>
      <c r="DKW12" s="122" t="s">
        <v>171</v>
      </c>
      <c r="DKY12" s="123" t="s">
        <v>172</v>
      </c>
      <c r="DLA12" s="122" t="s">
        <v>171</v>
      </c>
      <c r="DLC12" s="123" t="s">
        <v>172</v>
      </c>
      <c r="DLE12" s="122" t="s">
        <v>171</v>
      </c>
      <c r="DLG12" s="123" t="s">
        <v>172</v>
      </c>
      <c r="DLI12" s="122" t="s">
        <v>171</v>
      </c>
      <c r="DLK12" s="123" t="s">
        <v>172</v>
      </c>
      <c r="DLM12" s="122" t="s">
        <v>171</v>
      </c>
      <c r="DLO12" s="123" t="s">
        <v>172</v>
      </c>
      <c r="DLQ12" s="122" t="s">
        <v>171</v>
      </c>
      <c r="DLS12" s="123" t="s">
        <v>172</v>
      </c>
      <c r="DLU12" s="122" t="s">
        <v>171</v>
      </c>
      <c r="DLW12" s="123" t="s">
        <v>172</v>
      </c>
      <c r="DLY12" s="122" t="s">
        <v>171</v>
      </c>
      <c r="DMA12" s="123" t="s">
        <v>172</v>
      </c>
      <c r="DMC12" s="122" t="s">
        <v>171</v>
      </c>
      <c r="DME12" s="123" t="s">
        <v>172</v>
      </c>
      <c r="DMG12" s="122" t="s">
        <v>171</v>
      </c>
      <c r="DMI12" s="123" t="s">
        <v>172</v>
      </c>
      <c r="DMK12" s="122" t="s">
        <v>171</v>
      </c>
      <c r="DMM12" s="123" t="s">
        <v>172</v>
      </c>
      <c r="DMO12" s="122" t="s">
        <v>171</v>
      </c>
      <c r="DMQ12" s="123" t="s">
        <v>172</v>
      </c>
      <c r="DMS12" s="122" t="s">
        <v>171</v>
      </c>
      <c r="DMU12" s="123" t="s">
        <v>172</v>
      </c>
      <c r="DMW12" s="122" t="s">
        <v>171</v>
      </c>
      <c r="DMY12" s="123" t="s">
        <v>172</v>
      </c>
      <c r="DNA12" s="122" t="s">
        <v>171</v>
      </c>
      <c r="DNC12" s="123" t="s">
        <v>172</v>
      </c>
      <c r="DNE12" s="122" t="s">
        <v>171</v>
      </c>
      <c r="DNG12" s="123" t="s">
        <v>172</v>
      </c>
      <c r="DNI12" s="122" t="s">
        <v>171</v>
      </c>
      <c r="DNK12" s="123" t="s">
        <v>172</v>
      </c>
      <c r="DNM12" s="122" t="s">
        <v>171</v>
      </c>
      <c r="DNO12" s="123" t="s">
        <v>172</v>
      </c>
      <c r="DNQ12" s="122" t="s">
        <v>171</v>
      </c>
      <c r="DNS12" s="123" t="s">
        <v>172</v>
      </c>
      <c r="DNU12" s="122" t="s">
        <v>171</v>
      </c>
      <c r="DNW12" s="123" t="s">
        <v>172</v>
      </c>
      <c r="DNY12" s="122" t="s">
        <v>171</v>
      </c>
      <c r="DOA12" s="123" t="s">
        <v>172</v>
      </c>
      <c r="DOC12" s="122" t="s">
        <v>171</v>
      </c>
      <c r="DOE12" s="123" t="s">
        <v>172</v>
      </c>
      <c r="DOG12" s="122" t="s">
        <v>171</v>
      </c>
      <c r="DOI12" s="123" t="s">
        <v>172</v>
      </c>
      <c r="DOK12" s="122" t="s">
        <v>171</v>
      </c>
      <c r="DOM12" s="123" t="s">
        <v>172</v>
      </c>
      <c r="DOO12" s="122" t="s">
        <v>171</v>
      </c>
      <c r="DOQ12" s="123" t="s">
        <v>172</v>
      </c>
      <c r="DOS12" s="122" t="s">
        <v>171</v>
      </c>
      <c r="DOU12" s="123" t="s">
        <v>172</v>
      </c>
      <c r="DOW12" s="122" t="s">
        <v>171</v>
      </c>
      <c r="DOY12" s="123" t="s">
        <v>172</v>
      </c>
      <c r="DPA12" s="122" t="s">
        <v>171</v>
      </c>
      <c r="DPC12" s="123" t="s">
        <v>172</v>
      </c>
      <c r="DPE12" s="122" t="s">
        <v>171</v>
      </c>
      <c r="DPG12" s="123" t="s">
        <v>172</v>
      </c>
      <c r="DPI12" s="122" t="s">
        <v>171</v>
      </c>
      <c r="DPK12" s="123" t="s">
        <v>172</v>
      </c>
      <c r="DPM12" s="122" t="s">
        <v>171</v>
      </c>
      <c r="DPO12" s="123" t="s">
        <v>172</v>
      </c>
      <c r="DPQ12" s="122" t="s">
        <v>171</v>
      </c>
      <c r="DPS12" s="123" t="s">
        <v>172</v>
      </c>
      <c r="DPU12" s="122" t="s">
        <v>171</v>
      </c>
      <c r="DPW12" s="123" t="s">
        <v>172</v>
      </c>
      <c r="DPY12" s="122" t="s">
        <v>171</v>
      </c>
      <c r="DQA12" s="123" t="s">
        <v>172</v>
      </c>
      <c r="DQC12" s="122" t="s">
        <v>171</v>
      </c>
      <c r="DQE12" s="123" t="s">
        <v>172</v>
      </c>
      <c r="DQG12" s="122" t="s">
        <v>171</v>
      </c>
      <c r="DQI12" s="123" t="s">
        <v>172</v>
      </c>
      <c r="DQK12" s="122" t="s">
        <v>171</v>
      </c>
      <c r="DQM12" s="123" t="s">
        <v>172</v>
      </c>
      <c r="DQO12" s="122" t="s">
        <v>171</v>
      </c>
      <c r="DQQ12" s="123" t="s">
        <v>172</v>
      </c>
      <c r="DQS12" s="122" t="s">
        <v>171</v>
      </c>
      <c r="DQU12" s="123" t="s">
        <v>172</v>
      </c>
      <c r="DQW12" s="122" t="s">
        <v>171</v>
      </c>
      <c r="DQY12" s="123" t="s">
        <v>172</v>
      </c>
      <c r="DRA12" s="122" t="s">
        <v>171</v>
      </c>
      <c r="DRC12" s="123" t="s">
        <v>172</v>
      </c>
      <c r="DRE12" s="122" t="s">
        <v>171</v>
      </c>
      <c r="DRG12" s="123" t="s">
        <v>172</v>
      </c>
      <c r="DRI12" s="122" t="s">
        <v>171</v>
      </c>
      <c r="DRK12" s="123" t="s">
        <v>172</v>
      </c>
      <c r="DRM12" s="122" t="s">
        <v>171</v>
      </c>
      <c r="DRO12" s="123" t="s">
        <v>172</v>
      </c>
      <c r="DRQ12" s="122" t="s">
        <v>171</v>
      </c>
      <c r="DRS12" s="123" t="s">
        <v>172</v>
      </c>
      <c r="DRU12" s="122" t="s">
        <v>171</v>
      </c>
      <c r="DRW12" s="123" t="s">
        <v>172</v>
      </c>
      <c r="DRY12" s="122" t="s">
        <v>171</v>
      </c>
      <c r="DSA12" s="123" t="s">
        <v>172</v>
      </c>
      <c r="DSC12" s="122" t="s">
        <v>171</v>
      </c>
      <c r="DSE12" s="123" t="s">
        <v>172</v>
      </c>
      <c r="DSG12" s="122" t="s">
        <v>171</v>
      </c>
      <c r="DSI12" s="123" t="s">
        <v>172</v>
      </c>
      <c r="DSK12" s="122" t="s">
        <v>171</v>
      </c>
      <c r="DSM12" s="123" t="s">
        <v>172</v>
      </c>
      <c r="DSO12" s="122" t="s">
        <v>171</v>
      </c>
      <c r="DSQ12" s="123" t="s">
        <v>172</v>
      </c>
      <c r="DSS12" s="122" t="s">
        <v>171</v>
      </c>
      <c r="DSU12" s="123" t="s">
        <v>172</v>
      </c>
      <c r="DSW12" s="122" t="s">
        <v>171</v>
      </c>
      <c r="DSY12" s="123" t="s">
        <v>172</v>
      </c>
      <c r="DTA12" s="122" t="s">
        <v>171</v>
      </c>
      <c r="DTC12" s="123" t="s">
        <v>172</v>
      </c>
      <c r="DTE12" s="122" t="s">
        <v>171</v>
      </c>
      <c r="DTG12" s="123" t="s">
        <v>172</v>
      </c>
      <c r="DTI12" s="122" t="s">
        <v>171</v>
      </c>
      <c r="DTK12" s="123" t="s">
        <v>172</v>
      </c>
      <c r="DTM12" s="122" t="s">
        <v>171</v>
      </c>
      <c r="DTO12" s="123" t="s">
        <v>172</v>
      </c>
      <c r="DTQ12" s="122" t="s">
        <v>171</v>
      </c>
      <c r="DTS12" s="123" t="s">
        <v>172</v>
      </c>
      <c r="DTU12" s="122" t="s">
        <v>171</v>
      </c>
      <c r="DTW12" s="123" t="s">
        <v>172</v>
      </c>
      <c r="DTY12" s="122" t="s">
        <v>171</v>
      </c>
      <c r="DUA12" s="123" t="s">
        <v>172</v>
      </c>
      <c r="DUC12" s="122" t="s">
        <v>171</v>
      </c>
      <c r="DUE12" s="123" t="s">
        <v>172</v>
      </c>
      <c r="DUG12" s="122" t="s">
        <v>171</v>
      </c>
      <c r="DUI12" s="123" t="s">
        <v>172</v>
      </c>
      <c r="DUK12" s="122" t="s">
        <v>171</v>
      </c>
      <c r="DUM12" s="123" t="s">
        <v>172</v>
      </c>
      <c r="DUO12" s="122" t="s">
        <v>171</v>
      </c>
      <c r="DUQ12" s="123" t="s">
        <v>172</v>
      </c>
      <c r="DUS12" s="122" t="s">
        <v>171</v>
      </c>
      <c r="DUU12" s="123" t="s">
        <v>172</v>
      </c>
      <c r="DUW12" s="122" t="s">
        <v>171</v>
      </c>
      <c r="DUY12" s="123" t="s">
        <v>172</v>
      </c>
      <c r="DVA12" s="122" t="s">
        <v>171</v>
      </c>
      <c r="DVC12" s="123" t="s">
        <v>172</v>
      </c>
      <c r="DVE12" s="122" t="s">
        <v>171</v>
      </c>
      <c r="DVG12" s="123" t="s">
        <v>172</v>
      </c>
      <c r="DVI12" s="122" t="s">
        <v>171</v>
      </c>
      <c r="DVK12" s="123" t="s">
        <v>172</v>
      </c>
      <c r="DVM12" s="122" t="s">
        <v>171</v>
      </c>
      <c r="DVO12" s="123" t="s">
        <v>172</v>
      </c>
      <c r="DVQ12" s="122" t="s">
        <v>171</v>
      </c>
      <c r="DVS12" s="123" t="s">
        <v>172</v>
      </c>
      <c r="DVU12" s="122" t="s">
        <v>171</v>
      </c>
      <c r="DVW12" s="123" t="s">
        <v>172</v>
      </c>
      <c r="DVY12" s="122" t="s">
        <v>171</v>
      </c>
      <c r="DWA12" s="123" t="s">
        <v>172</v>
      </c>
      <c r="DWC12" s="122" t="s">
        <v>171</v>
      </c>
      <c r="DWE12" s="123" t="s">
        <v>172</v>
      </c>
      <c r="DWG12" s="122" t="s">
        <v>171</v>
      </c>
      <c r="DWI12" s="123" t="s">
        <v>172</v>
      </c>
      <c r="DWK12" s="122" t="s">
        <v>171</v>
      </c>
      <c r="DWM12" s="123" t="s">
        <v>172</v>
      </c>
      <c r="DWO12" s="122" t="s">
        <v>171</v>
      </c>
      <c r="DWQ12" s="123" t="s">
        <v>172</v>
      </c>
      <c r="DWS12" s="122" t="s">
        <v>171</v>
      </c>
      <c r="DWU12" s="123" t="s">
        <v>172</v>
      </c>
      <c r="DWW12" s="122" t="s">
        <v>171</v>
      </c>
      <c r="DWY12" s="123" t="s">
        <v>172</v>
      </c>
      <c r="DXA12" s="122" t="s">
        <v>171</v>
      </c>
      <c r="DXC12" s="123" t="s">
        <v>172</v>
      </c>
      <c r="DXE12" s="122" t="s">
        <v>171</v>
      </c>
      <c r="DXG12" s="123" t="s">
        <v>172</v>
      </c>
      <c r="DXI12" s="122" t="s">
        <v>171</v>
      </c>
      <c r="DXK12" s="123" t="s">
        <v>172</v>
      </c>
      <c r="DXM12" s="122" t="s">
        <v>171</v>
      </c>
      <c r="DXO12" s="123" t="s">
        <v>172</v>
      </c>
      <c r="DXQ12" s="122" t="s">
        <v>171</v>
      </c>
      <c r="DXS12" s="123" t="s">
        <v>172</v>
      </c>
      <c r="DXU12" s="122" t="s">
        <v>171</v>
      </c>
      <c r="DXW12" s="123" t="s">
        <v>172</v>
      </c>
      <c r="DXY12" s="122" t="s">
        <v>171</v>
      </c>
      <c r="DYA12" s="123" t="s">
        <v>172</v>
      </c>
      <c r="DYC12" s="122" t="s">
        <v>171</v>
      </c>
      <c r="DYE12" s="123" t="s">
        <v>172</v>
      </c>
      <c r="DYG12" s="122" t="s">
        <v>171</v>
      </c>
      <c r="DYI12" s="123" t="s">
        <v>172</v>
      </c>
      <c r="DYK12" s="122" t="s">
        <v>171</v>
      </c>
      <c r="DYM12" s="123" t="s">
        <v>172</v>
      </c>
      <c r="DYO12" s="122" t="s">
        <v>171</v>
      </c>
      <c r="DYQ12" s="123" t="s">
        <v>172</v>
      </c>
      <c r="DYS12" s="122" t="s">
        <v>171</v>
      </c>
      <c r="DYU12" s="123" t="s">
        <v>172</v>
      </c>
      <c r="DYW12" s="122" t="s">
        <v>171</v>
      </c>
      <c r="DYY12" s="123" t="s">
        <v>172</v>
      </c>
      <c r="DZA12" s="122" t="s">
        <v>171</v>
      </c>
      <c r="DZC12" s="123" t="s">
        <v>172</v>
      </c>
      <c r="DZE12" s="122" t="s">
        <v>171</v>
      </c>
      <c r="DZG12" s="123" t="s">
        <v>172</v>
      </c>
      <c r="DZI12" s="122" t="s">
        <v>171</v>
      </c>
      <c r="DZK12" s="123" t="s">
        <v>172</v>
      </c>
      <c r="DZM12" s="122" t="s">
        <v>171</v>
      </c>
      <c r="DZO12" s="123" t="s">
        <v>172</v>
      </c>
      <c r="DZQ12" s="122" t="s">
        <v>171</v>
      </c>
      <c r="DZS12" s="123" t="s">
        <v>172</v>
      </c>
      <c r="DZU12" s="122" t="s">
        <v>171</v>
      </c>
      <c r="DZW12" s="123" t="s">
        <v>172</v>
      </c>
      <c r="DZY12" s="122" t="s">
        <v>171</v>
      </c>
      <c r="EAA12" s="123" t="s">
        <v>172</v>
      </c>
      <c r="EAC12" s="122" t="s">
        <v>171</v>
      </c>
      <c r="EAE12" s="123" t="s">
        <v>172</v>
      </c>
      <c r="EAG12" s="122" t="s">
        <v>171</v>
      </c>
      <c r="EAI12" s="123" t="s">
        <v>172</v>
      </c>
      <c r="EAK12" s="122" t="s">
        <v>171</v>
      </c>
      <c r="EAM12" s="123" t="s">
        <v>172</v>
      </c>
      <c r="EAO12" s="122" t="s">
        <v>171</v>
      </c>
      <c r="EAQ12" s="123" t="s">
        <v>172</v>
      </c>
      <c r="EAS12" s="122" t="s">
        <v>171</v>
      </c>
      <c r="EAU12" s="123" t="s">
        <v>172</v>
      </c>
      <c r="EAW12" s="122" t="s">
        <v>171</v>
      </c>
      <c r="EAY12" s="123" t="s">
        <v>172</v>
      </c>
      <c r="EBA12" s="122" t="s">
        <v>171</v>
      </c>
      <c r="EBC12" s="123" t="s">
        <v>172</v>
      </c>
      <c r="EBE12" s="122" t="s">
        <v>171</v>
      </c>
      <c r="EBG12" s="123" t="s">
        <v>172</v>
      </c>
      <c r="EBI12" s="122" t="s">
        <v>171</v>
      </c>
      <c r="EBK12" s="123" t="s">
        <v>172</v>
      </c>
      <c r="EBM12" s="122" t="s">
        <v>171</v>
      </c>
      <c r="EBO12" s="123" t="s">
        <v>172</v>
      </c>
      <c r="EBQ12" s="122" t="s">
        <v>171</v>
      </c>
      <c r="EBS12" s="123" t="s">
        <v>172</v>
      </c>
      <c r="EBU12" s="122" t="s">
        <v>171</v>
      </c>
      <c r="EBW12" s="123" t="s">
        <v>172</v>
      </c>
      <c r="EBY12" s="122" t="s">
        <v>171</v>
      </c>
      <c r="ECA12" s="123" t="s">
        <v>172</v>
      </c>
      <c r="ECC12" s="122" t="s">
        <v>171</v>
      </c>
      <c r="ECE12" s="123" t="s">
        <v>172</v>
      </c>
      <c r="ECG12" s="122" t="s">
        <v>171</v>
      </c>
      <c r="ECI12" s="123" t="s">
        <v>172</v>
      </c>
      <c r="ECK12" s="122" t="s">
        <v>171</v>
      </c>
      <c r="ECM12" s="123" t="s">
        <v>172</v>
      </c>
      <c r="ECO12" s="122" t="s">
        <v>171</v>
      </c>
      <c r="ECQ12" s="123" t="s">
        <v>172</v>
      </c>
      <c r="ECS12" s="122" t="s">
        <v>171</v>
      </c>
      <c r="ECU12" s="123" t="s">
        <v>172</v>
      </c>
      <c r="ECW12" s="122" t="s">
        <v>171</v>
      </c>
      <c r="ECY12" s="123" t="s">
        <v>172</v>
      </c>
      <c r="EDA12" s="122" t="s">
        <v>171</v>
      </c>
      <c r="EDC12" s="123" t="s">
        <v>172</v>
      </c>
      <c r="EDE12" s="122" t="s">
        <v>171</v>
      </c>
      <c r="EDG12" s="123" t="s">
        <v>172</v>
      </c>
      <c r="EDI12" s="122" t="s">
        <v>171</v>
      </c>
      <c r="EDK12" s="123" t="s">
        <v>172</v>
      </c>
      <c r="EDM12" s="122" t="s">
        <v>171</v>
      </c>
      <c r="EDO12" s="123" t="s">
        <v>172</v>
      </c>
      <c r="EDQ12" s="122" t="s">
        <v>171</v>
      </c>
      <c r="EDS12" s="123" t="s">
        <v>172</v>
      </c>
      <c r="EDU12" s="122" t="s">
        <v>171</v>
      </c>
      <c r="EDW12" s="123" t="s">
        <v>172</v>
      </c>
      <c r="EDY12" s="122" t="s">
        <v>171</v>
      </c>
      <c r="EEA12" s="123" t="s">
        <v>172</v>
      </c>
      <c r="EEC12" s="122" t="s">
        <v>171</v>
      </c>
      <c r="EEE12" s="123" t="s">
        <v>172</v>
      </c>
      <c r="EEG12" s="122" t="s">
        <v>171</v>
      </c>
      <c r="EEI12" s="123" t="s">
        <v>172</v>
      </c>
      <c r="EEK12" s="122" t="s">
        <v>171</v>
      </c>
      <c r="EEM12" s="123" t="s">
        <v>172</v>
      </c>
      <c r="EEO12" s="122" t="s">
        <v>171</v>
      </c>
      <c r="EEQ12" s="123" t="s">
        <v>172</v>
      </c>
      <c r="EES12" s="122" t="s">
        <v>171</v>
      </c>
      <c r="EEU12" s="123" t="s">
        <v>172</v>
      </c>
      <c r="EEW12" s="122" t="s">
        <v>171</v>
      </c>
      <c r="EEY12" s="123" t="s">
        <v>172</v>
      </c>
      <c r="EFA12" s="122" t="s">
        <v>171</v>
      </c>
      <c r="EFC12" s="123" t="s">
        <v>172</v>
      </c>
      <c r="EFE12" s="122" t="s">
        <v>171</v>
      </c>
      <c r="EFG12" s="123" t="s">
        <v>172</v>
      </c>
      <c r="EFI12" s="122" t="s">
        <v>171</v>
      </c>
      <c r="EFK12" s="123" t="s">
        <v>172</v>
      </c>
      <c r="EFM12" s="122" t="s">
        <v>171</v>
      </c>
      <c r="EFO12" s="123" t="s">
        <v>172</v>
      </c>
      <c r="EFQ12" s="122" t="s">
        <v>171</v>
      </c>
      <c r="EFS12" s="123" t="s">
        <v>172</v>
      </c>
      <c r="EFU12" s="122" t="s">
        <v>171</v>
      </c>
      <c r="EFW12" s="123" t="s">
        <v>172</v>
      </c>
      <c r="EFY12" s="122" t="s">
        <v>171</v>
      </c>
      <c r="EGA12" s="123" t="s">
        <v>172</v>
      </c>
      <c r="EGC12" s="122" t="s">
        <v>171</v>
      </c>
      <c r="EGE12" s="123" t="s">
        <v>172</v>
      </c>
      <c r="EGG12" s="122" t="s">
        <v>171</v>
      </c>
      <c r="EGI12" s="123" t="s">
        <v>172</v>
      </c>
      <c r="EGK12" s="122" t="s">
        <v>171</v>
      </c>
      <c r="EGM12" s="123" t="s">
        <v>172</v>
      </c>
      <c r="EGO12" s="122" t="s">
        <v>171</v>
      </c>
      <c r="EGQ12" s="123" t="s">
        <v>172</v>
      </c>
      <c r="EGS12" s="122" t="s">
        <v>171</v>
      </c>
      <c r="EGU12" s="123" t="s">
        <v>172</v>
      </c>
      <c r="EGW12" s="122" t="s">
        <v>171</v>
      </c>
      <c r="EGY12" s="123" t="s">
        <v>172</v>
      </c>
      <c r="EHA12" s="122" t="s">
        <v>171</v>
      </c>
      <c r="EHC12" s="123" t="s">
        <v>172</v>
      </c>
      <c r="EHE12" s="122" t="s">
        <v>171</v>
      </c>
      <c r="EHG12" s="123" t="s">
        <v>172</v>
      </c>
      <c r="EHI12" s="122" t="s">
        <v>171</v>
      </c>
      <c r="EHK12" s="123" t="s">
        <v>172</v>
      </c>
      <c r="EHM12" s="122" t="s">
        <v>171</v>
      </c>
      <c r="EHO12" s="123" t="s">
        <v>172</v>
      </c>
      <c r="EHQ12" s="122" t="s">
        <v>171</v>
      </c>
      <c r="EHS12" s="123" t="s">
        <v>172</v>
      </c>
      <c r="EHU12" s="122" t="s">
        <v>171</v>
      </c>
      <c r="EHW12" s="123" t="s">
        <v>172</v>
      </c>
      <c r="EHY12" s="122" t="s">
        <v>171</v>
      </c>
      <c r="EIA12" s="123" t="s">
        <v>172</v>
      </c>
      <c r="EIC12" s="122" t="s">
        <v>171</v>
      </c>
      <c r="EIE12" s="123" t="s">
        <v>172</v>
      </c>
      <c r="EIG12" s="122" t="s">
        <v>171</v>
      </c>
      <c r="EII12" s="123" t="s">
        <v>172</v>
      </c>
      <c r="EIK12" s="122" t="s">
        <v>171</v>
      </c>
      <c r="EIM12" s="123" t="s">
        <v>172</v>
      </c>
      <c r="EIO12" s="122" t="s">
        <v>171</v>
      </c>
      <c r="EIQ12" s="123" t="s">
        <v>172</v>
      </c>
      <c r="EIS12" s="122" t="s">
        <v>171</v>
      </c>
      <c r="EIU12" s="123" t="s">
        <v>172</v>
      </c>
      <c r="EIW12" s="122" t="s">
        <v>171</v>
      </c>
      <c r="EIY12" s="123" t="s">
        <v>172</v>
      </c>
      <c r="EJA12" s="122" t="s">
        <v>171</v>
      </c>
      <c r="EJC12" s="123" t="s">
        <v>172</v>
      </c>
      <c r="EJE12" s="122" t="s">
        <v>171</v>
      </c>
      <c r="EJG12" s="123" t="s">
        <v>172</v>
      </c>
      <c r="EJI12" s="122" t="s">
        <v>171</v>
      </c>
      <c r="EJK12" s="123" t="s">
        <v>172</v>
      </c>
      <c r="EJM12" s="122" t="s">
        <v>171</v>
      </c>
      <c r="EJO12" s="123" t="s">
        <v>172</v>
      </c>
      <c r="EJQ12" s="122" t="s">
        <v>171</v>
      </c>
      <c r="EJS12" s="123" t="s">
        <v>172</v>
      </c>
      <c r="EJU12" s="122" t="s">
        <v>171</v>
      </c>
      <c r="EJW12" s="123" t="s">
        <v>172</v>
      </c>
      <c r="EJY12" s="122" t="s">
        <v>171</v>
      </c>
      <c r="EKA12" s="123" t="s">
        <v>172</v>
      </c>
      <c r="EKC12" s="122" t="s">
        <v>171</v>
      </c>
      <c r="EKE12" s="123" t="s">
        <v>172</v>
      </c>
      <c r="EKG12" s="122" t="s">
        <v>171</v>
      </c>
      <c r="EKI12" s="123" t="s">
        <v>172</v>
      </c>
      <c r="EKK12" s="122" t="s">
        <v>171</v>
      </c>
      <c r="EKM12" s="123" t="s">
        <v>172</v>
      </c>
      <c r="EKO12" s="122" t="s">
        <v>171</v>
      </c>
      <c r="EKQ12" s="123" t="s">
        <v>172</v>
      </c>
      <c r="EKS12" s="122" t="s">
        <v>171</v>
      </c>
      <c r="EKU12" s="123" t="s">
        <v>172</v>
      </c>
      <c r="EKW12" s="122" t="s">
        <v>171</v>
      </c>
      <c r="EKY12" s="123" t="s">
        <v>172</v>
      </c>
      <c r="ELA12" s="122" t="s">
        <v>171</v>
      </c>
      <c r="ELC12" s="123" t="s">
        <v>172</v>
      </c>
      <c r="ELE12" s="122" t="s">
        <v>171</v>
      </c>
      <c r="ELG12" s="123" t="s">
        <v>172</v>
      </c>
      <c r="ELI12" s="122" t="s">
        <v>171</v>
      </c>
      <c r="ELK12" s="123" t="s">
        <v>172</v>
      </c>
      <c r="ELM12" s="122" t="s">
        <v>171</v>
      </c>
      <c r="ELO12" s="123" t="s">
        <v>172</v>
      </c>
      <c r="ELQ12" s="122" t="s">
        <v>171</v>
      </c>
      <c r="ELS12" s="123" t="s">
        <v>172</v>
      </c>
      <c r="ELU12" s="122" t="s">
        <v>171</v>
      </c>
      <c r="ELW12" s="123" t="s">
        <v>172</v>
      </c>
      <c r="ELY12" s="122" t="s">
        <v>171</v>
      </c>
      <c r="EMA12" s="123" t="s">
        <v>172</v>
      </c>
      <c r="EMC12" s="122" t="s">
        <v>171</v>
      </c>
      <c r="EME12" s="123" t="s">
        <v>172</v>
      </c>
      <c r="EMG12" s="122" t="s">
        <v>171</v>
      </c>
      <c r="EMI12" s="123" t="s">
        <v>172</v>
      </c>
      <c r="EMK12" s="122" t="s">
        <v>171</v>
      </c>
      <c r="EMM12" s="123" t="s">
        <v>172</v>
      </c>
      <c r="EMO12" s="122" t="s">
        <v>171</v>
      </c>
      <c r="EMQ12" s="123" t="s">
        <v>172</v>
      </c>
      <c r="EMS12" s="122" t="s">
        <v>171</v>
      </c>
      <c r="EMU12" s="123" t="s">
        <v>172</v>
      </c>
      <c r="EMW12" s="122" t="s">
        <v>171</v>
      </c>
      <c r="EMY12" s="123" t="s">
        <v>172</v>
      </c>
      <c r="ENA12" s="122" t="s">
        <v>171</v>
      </c>
      <c r="ENC12" s="123" t="s">
        <v>172</v>
      </c>
      <c r="ENE12" s="122" t="s">
        <v>171</v>
      </c>
      <c r="ENG12" s="123" t="s">
        <v>172</v>
      </c>
      <c r="ENI12" s="122" t="s">
        <v>171</v>
      </c>
      <c r="ENK12" s="123" t="s">
        <v>172</v>
      </c>
      <c r="ENM12" s="122" t="s">
        <v>171</v>
      </c>
      <c r="ENO12" s="123" t="s">
        <v>172</v>
      </c>
      <c r="ENQ12" s="122" t="s">
        <v>171</v>
      </c>
      <c r="ENS12" s="123" t="s">
        <v>172</v>
      </c>
      <c r="ENU12" s="122" t="s">
        <v>171</v>
      </c>
      <c r="ENW12" s="123" t="s">
        <v>172</v>
      </c>
      <c r="ENY12" s="122" t="s">
        <v>171</v>
      </c>
      <c r="EOA12" s="123" t="s">
        <v>172</v>
      </c>
      <c r="EOC12" s="122" t="s">
        <v>171</v>
      </c>
      <c r="EOE12" s="123" t="s">
        <v>172</v>
      </c>
      <c r="EOG12" s="122" t="s">
        <v>171</v>
      </c>
      <c r="EOI12" s="123" t="s">
        <v>172</v>
      </c>
      <c r="EOK12" s="122" t="s">
        <v>171</v>
      </c>
      <c r="EOM12" s="123" t="s">
        <v>172</v>
      </c>
      <c r="EOO12" s="122" t="s">
        <v>171</v>
      </c>
      <c r="EOQ12" s="123" t="s">
        <v>172</v>
      </c>
      <c r="EOS12" s="122" t="s">
        <v>171</v>
      </c>
      <c r="EOU12" s="123" t="s">
        <v>172</v>
      </c>
      <c r="EOW12" s="122" t="s">
        <v>171</v>
      </c>
      <c r="EOY12" s="123" t="s">
        <v>172</v>
      </c>
      <c r="EPA12" s="122" t="s">
        <v>171</v>
      </c>
      <c r="EPC12" s="123" t="s">
        <v>172</v>
      </c>
      <c r="EPE12" s="122" t="s">
        <v>171</v>
      </c>
      <c r="EPG12" s="123" t="s">
        <v>172</v>
      </c>
      <c r="EPI12" s="122" t="s">
        <v>171</v>
      </c>
      <c r="EPK12" s="123" t="s">
        <v>172</v>
      </c>
      <c r="EPM12" s="122" t="s">
        <v>171</v>
      </c>
      <c r="EPO12" s="123" t="s">
        <v>172</v>
      </c>
      <c r="EPQ12" s="122" t="s">
        <v>171</v>
      </c>
      <c r="EPS12" s="123" t="s">
        <v>172</v>
      </c>
      <c r="EPU12" s="122" t="s">
        <v>171</v>
      </c>
      <c r="EPW12" s="123" t="s">
        <v>172</v>
      </c>
      <c r="EPY12" s="122" t="s">
        <v>171</v>
      </c>
      <c r="EQA12" s="123" t="s">
        <v>172</v>
      </c>
      <c r="EQC12" s="122" t="s">
        <v>171</v>
      </c>
      <c r="EQE12" s="123" t="s">
        <v>172</v>
      </c>
      <c r="EQG12" s="122" t="s">
        <v>171</v>
      </c>
      <c r="EQI12" s="123" t="s">
        <v>172</v>
      </c>
      <c r="EQK12" s="122" t="s">
        <v>171</v>
      </c>
      <c r="EQM12" s="123" t="s">
        <v>172</v>
      </c>
      <c r="EQO12" s="122" t="s">
        <v>171</v>
      </c>
      <c r="EQQ12" s="123" t="s">
        <v>172</v>
      </c>
      <c r="EQS12" s="122" t="s">
        <v>171</v>
      </c>
      <c r="EQU12" s="123" t="s">
        <v>172</v>
      </c>
      <c r="EQW12" s="122" t="s">
        <v>171</v>
      </c>
      <c r="EQY12" s="123" t="s">
        <v>172</v>
      </c>
      <c r="ERA12" s="122" t="s">
        <v>171</v>
      </c>
      <c r="ERC12" s="123" t="s">
        <v>172</v>
      </c>
      <c r="ERE12" s="122" t="s">
        <v>171</v>
      </c>
      <c r="ERG12" s="123" t="s">
        <v>172</v>
      </c>
      <c r="ERI12" s="122" t="s">
        <v>171</v>
      </c>
      <c r="ERK12" s="123" t="s">
        <v>172</v>
      </c>
      <c r="ERM12" s="122" t="s">
        <v>171</v>
      </c>
      <c r="ERO12" s="123" t="s">
        <v>172</v>
      </c>
      <c r="ERQ12" s="122" t="s">
        <v>171</v>
      </c>
      <c r="ERS12" s="123" t="s">
        <v>172</v>
      </c>
      <c r="ERU12" s="122" t="s">
        <v>171</v>
      </c>
      <c r="ERW12" s="123" t="s">
        <v>172</v>
      </c>
      <c r="ERY12" s="122" t="s">
        <v>171</v>
      </c>
      <c r="ESA12" s="123" t="s">
        <v>172</v>
      </c>
      <c r="ESC12" s="122" t="s">
        <v>171</v>
      </c>
      <c r="ESE12" s="123" t="s">
        <v>172</v>
      </c>
      <c r="ESG12" s="122" t="s">
        <v>171</v>
      </c>
      <c r="ESI12" s="123" t="s">
        <v>172</v>
      </c>
      <c r="ESK12" s="122" t="s">
        <v>171</v>
      </c>
      <c r="ESM12" s="123" t="s">
        <v>172</v>
      </c>
      <c r="ESO12" s="122" t="s">
        <v>171</v>
      </c>
      <c r="ESQ12" s="123" t="s">
        <v>172</v>
      </c>
      <c r="ESS12" s="122" t="s">
        <v>171</v>
      </c>
      <c r="ESU12" s="123" t="s">
        <v>172</v>
      </c>
      <c r="ESW12" s="122" t="s">
        <v>171</v>
      </c>
      <c r="ESY12" s="123" t="s">
        <v>172</v>
      </c>
      <c r="ETA12" s="122" t="s">
        <v>171</v>
      </c>
      <c r="ETC12" s="123" t="s">
        <v>172</v>
      </c>
      <c r="ETE12" s="122" t="s">
        <v>171</v>
      </c>
      <c r="ETG12" s="123" t="s">
        <v>172</v>
      </c>
      <c r="ETI12" s="122" t="s">
        <v>171</v>
      </c>
      <c r="ETK12" s="123" t="s">
        <v>172</v>
      </c>
      <c r="ETM12" s="122" t="s">
        <v>171</v>
      </c>
      <c r="ETO12" s="123" t="s">
        <v>172</v>
      </c>
      <c r="ETQ12" s="122" t="s">
        <v>171</v>
      </c>
      <c r="ETS12" s="123" t="s">
        <v>172</v>
      </c>
      <c r="ETU12" s="122" t="s">
        <v>171</v>
      </c>
      <c r="ETW12" s="123" t="s">
        <v>172</v>
      </c>
      <c r="ETY12" s="122" t="s">
        <v>171</v>
      </c>
      <c r="EUA12" s="123" t="s">
        <v>172</v>
      </c>
      <c r="EUC12" s="122" t="s">
        <v>171</v>
      </c>
      <c r="EUE12" s="123" t="s">
        <v>172</v>
      </c>
      <c r="EUG12" s="122" t="s">
        <v>171</v>
      </c>
      <c r="EUI12" s="123" t="s">
        <v>172</v>
      </c>
      <c r="EUK12" s="122" t="s">
        <v>171</v>
      </c>
      <c r="EUM12" s="123" t="s">
        <v>172</v>
      </c>
      <c r="EUO12" s="122" t="s">
        <v>171</v>
      </c>
      <c r="EUQ12" s="123" t="s">
        <v>172</v>
      </c>
      <c r="EUS12" s="122" t="s">
        <v>171</v>
      </c>
      <c r="EUU12" s="123" t="s">
        <v>172</v>
      </c>
      <c r="EUW12" s="122" t="s">
        <v>171</v>
      </c>
      <c r="EUY12" s="123" t="s">
        <v>172</v>
      </c>
      <c r="EVA12" s="122" t="s">
        <v>171</v>
      </c>
      <c r="EVC12" s="123" t="s">
        <v>172</v>
      </c>
      <c r="EVE12" s="122" t="s">
        <v>171</v>
      </c>
      <c r="EVG12" s="123" t="s">
        <v>172</v>
      </c>
      <c r="EVI12" s="122" t="s">
        <v>171</v>
      </c>
      <c r="EVK12" s="123" t="s">
        <v>172</v>
      </c>
      <c r="EVM12" s="122" t="s">
        <v>171</v>
      </c>
      <c r="EVO12" s="123" t="s">
        <v>172</v>
      </c>
      <c r="EVQ12" s="122" t="s">
        <v>171</v>
      </c>
      <c r="EVS12" s="123" t="s">
        <v>172</v>
      </c>
      <c r="EVU12" s="122" t="s">
        <v>171</v>
      </c>
      <c r="EVW12" s="123" t="s">
        <v>172</v>
      </c>
      <c r="EVY12" s="122" t="s">
        <v>171</v>
      </c>
      <c r="EWA12" s="123" t="s">
        <v>172</v>
      </c>
      <c r="EWC12" s="122" t="s">
        <v>171</v>
      </c>
      <c r="EWE12" s="123" t="s">
        <v>172</v>
      </c>
      <c r="EWG12" s="122" t="s">
        <v>171</v>
      </c>
      <c r="EWI12" s="123" t="s">
        <v>172</v>
      </c>
      <c r="EWK12" s="122" t="s">
        <v>171</v>
      </c>
      <c r="EWM12" s="123" t="s">
        <v>172</v>
      </c>
      <c r="EWO12" s="122" t="s">
        <v>171</v>
      </c>
      <c r="EWQ12" s="123" t="s">
        <v>172</v>
      </c>
      <c r="EWS12" s="122" t="s">
        <v>171</v>
      </c>
      <c r="EWU12" s="123" t="s">
        <v>172</v>
      </c>
      <c r="EWW12" s="122" t="s">
        <v>171</v>
      </c>
      <c r="EWY12" s="123" t="s">
        <v>172</v>
      </c>
      <c r="EXA12" s="122" t="s">
        <v>171</v>
      </c>
      <c r="EXC12" s="123" t="s">
        <v>172</v>
      </c>
      <c r="EXE12" s="122" t="s">
        <v>171</v>
      </c>
      <c r="EXG12" s="123" t="s">
        <v>172</v>
      </c>
      <c r="EXI12" s="122" t="s">
        <v>171</v>
      </c>
      <c r="EXK12" s="123" t="s">
        <v>172</v>
      </c>
      <c r="EXM12" s="122" t="s">
        <v>171</v>
      </c>
      <c r="EXO12" s="123" t="s">
        <v>172</v>
      </c>
      <c r="EXQ12" s="122" t="s">
        <v>171</v>
      </c>
      <c r="EXS12" s="123" t="s">
        <v>172</v>
      </c>
      <c r="EXU12" s="122" t="s">
        <v>171</v>
      </c>
      <c r="EXW12" s="123" t="s">
        <v>172</v>
      </c>
      <c r="EXY12" s="122" t="s">
        <v>171</v>
      </c>
      <c r="EYA12" s="123" t="s">
        <v>172</v>
      </c>
      <c r="EYC12" s="122" t="s">
        <v>171</v>
      </c>
      <c r="EYE12" s="123" t="s">
        <v>172</v>
      </c>
      <c r="EYG12" s="122" t="s">
        <v>171</v>
      </c>
      <c r="EYI12" s="123" t="s">
        <v>172</v>
      </c>
      <c r="EYK12" s="122" t="s">
        <v>171</v>
      </c>
      <c r="EYM12" s="123" t="s">
        <v>172</v>
      </c>
      <c r="EYO12" s="122" t="s">
        <v>171</v>
      </c>
      <c r="EYQ12" s="123" t="s">
        <v>172</v>
      </c>
      <c r="EYS12" s="122" t="s">
        <v>171</v>
      </c>
      <c r="EYU12" s="123" t="s">
        <v>172</v>
      </c>
      <c r="EYW12" s="122" t="s">
        <v>171</v>
      </c>
      <c r="EYY12" s="123" t="s">
        <v>172</v>
      </c>
      <c r="EZA12" s="122" t="s">
        <v>171</v>
      </c>
      <c r="EZC12" s="123" t="s">
        <v>172</v>
      </c>
      <c r="EZE12" s="122" t="s">
        <v>171</v>
      </c>
      <c r="EZG12" s="123" t="s">
        <v>172</v>
      </c>
      <c r="EZI12" s="122" t="s">
        <v>171</v>
      </c>
      <c r="EZK12" s="123" t="s">
        <v>172</v>
      </c>
      <c r="EZM12" s="122" t="s">
        <v>171</v>
      </c>
      <c r="EZO12" s="123" t="s">
        <v>172</v>
      </c>
      <c r="EZQ12" s="122" t="s">
        <v>171</v>
      </c>
      <c r="EZS12" s="123" t="s">
        <v>172</v>
      </c>
      <c r="EZU12" s="122" t="s">
        <v>171</v>
      </c>
      <c r="EZW12" s="123" t="s">
        <v>172</v>
      </c>
      <c r="EZY12" s="122" t="s">
        <v>171</v>
      </c>
      <c r="FAA12" s="123" t="s">
        <v>172</v>
      </c>
      <c r="FAC12" s="122" t="s">
        <v>171</v>
      </c>
      <c r="FAE12" s="123" t="s">
        <v>172</v>
      </c>
      <c r="FAG12" s="122" t="s">
        <v>171</v>
      </c>
      <c r="FAI12" s="123" t="s">
        <v>172</v>
      </c>
      <c r="FAK12" s="122" t="s">
        <v>171</v>
      </c>
      <c r="FAM12" s="123" t="s">
        <v>172</v>
      </c>
      <c r="FAO12" s="122" t="s">
        <v>171</v>
      </c>
      <c r="FAQ12" s="123" t="s">
        <v>172</v>
      </c>
      <c r="FAS12" s="122" t="s">
        <v>171</v>
      </c>
      <c r="FAU12" s="123" t="s">
        <v>172</v>
      </c>
      <c r="FAW12" s="122" t="s">
        <v>171</v>
      </c>
      <c r="FAY12" s="123" t="s">
        <v>172</v>
      </c>
      <c r="FBA12" s="122" t="s">
        <v>171</v>
      </c>
      <c r="FBC12" s="123" t="s">
        <v>172</v>
      </c>
      <c r="FBE12" s="122" t="s">
        <v>171</v>
      </c>
      <c r="FBG12" s="123" t="s">
        <v>172</v>
      </c>
      <c r="FBI12" s="122" t="s">
        <v>171</v>
      </c>
      <c r="FBK12" s="123" t="s">
        <v>172</v>
      </c>
      <c r="FBM12" s="122" t="s">
        <v>171</v>
      </c>
      <c r="FBO12" s="123" t="s">
        <v>172</v>
      </c>
      <c r="FBQ12" s="122" t="s">
        <v>171</v>
      </c>
      <c r="FBS12" s="123" t="s">
        <v>172</v>
      </c>
      <c r="FBU12" s="122" t="s">
        <v>171</v>
      </c>
      <c r="FBW12" s="123" t="s">
        <v>172</v>
      </c>
      <c r="FBY12" s="122" t="s">
        <v>171</v>
      </c>
      <c r="FCA12" s="123" t="s">
        <v>172</v>
      </c>
      <c r="FCC12" s="122" t="s">
        <v>171</v>
      </c>
      <c r="FCE12" s="123" t="s">
        <v>172</v>
      </c>
      <c r="FCG12" s="122" t="s">
        <v>171</v>
      </c>
      <c r="FCI12" s="123" t="s">
        <v>172</v>
      </c>
      <c r="FCK12" s="122" t="s">
        <v>171</v>
      </c>
      <c r="FCM12" s="123" t="s">
        <v>172</v>
      </c>
      <c r="FCO12" s="122" t="s">
        <v>171</v>
      </c>
      <c r="FCQ12" s="123" t="s">
        <v>172</v>
      </c>
      <c r="FCS12" s="122" t="s">
        <v>171</v>
      </c>
      <c r="FCU12" s="123" t="s">
        <v>172</v>
      </c>
      <c r="FCW12" s="122" t="s">
        <v>171</v>
      </c>
      <c r="FCY12" s="123" t="s">
        <v>172</v>
      </c>
      <c r="FDA12" s="122" t="s">
        <v>171</v>
      </c>
      <c r="FDC12" s="123" t="s">
        <v>172</v>
      </c>
      <c r="FDE12" s="122" t="s">
        <v>171</v>
      </c>
      <c r="FDG12" s="123" t="s">
        <v>172</v>
      </c>
      <c r="FDI12" s="122" t="s">
        <v>171</v>
      </c>
      <c r="FDK12" s="123" t="s">
        <v>172</v>
      </c>
      <c r="FDM12" s="122" t="s">
        <v>171</v>
      </c>
      <c r="FDO12" s="123" t="s">
        <v>172</v>
      </c>
      <c r="FDQ12" s="122" t="s">
        <v>171</v>
      </c>
      <c r="FDS12" s="123" t="s">
        <v>172</v>
      </c>
      <c r="FDU12" s="122" t="s">
        <v>171</v>
      </c>
      <c r="FDW12" s="123" t="s">
        <v>172</v>
      </c>
      <c r="FDY12" s="122" t="s">
        <v>171</v>
      </c>
      <c r="FEA12" s="123" t="s">
        <v>172</v>
      </c>
      <c r="FEC12" s="122" t="s">
        <v>171</v>
      </c>
      <c r="FEE12" s="123" t="s">
        <v>172</v>
      </c>
      <c r="FEG12" s="122" t="s">
        <v>171</v>
      </c>
      <c r="FEI12" s="123" t="s">
        <v>172</v>
      </c>
      <c r="FEK12" s="122" t="s">
        <v>171</v>
      </c>
      <c r="FEM12" s="123" t="s">
        <v>172</v>
      </c>
      <c r="FEO12" s="122" t="s">
        <v>171</v>
      </c>
      <c r="FEQ12" s="123" t="s">
        <v>172</v>
      </c>
      <c r="FES12" s="122" t="s">
        <v>171</v>
      </c>
      <c r="FEU12" s="123" t="s">
        <v>172</v>
      </c>
      <c r="FEW12" s="122" t="s">
        <v>171</v>
      </c>
      <c r="FEY12" s="123" t="s">
        <v>172</v>
      </c>
      <c r="FFA12" s="122" t="s">
        <v>171</v>
      </c>
      <c r="FFC12" s="123" t="s">
        <v>172</v>
      </c>
      <c r="FFE12" s="122" t="s">
        <v>171</v>
      </c>
      <c r="FFG12" s="123" t="s">
        <v>172</v>
      </c>
      <c r="FFI12" s="122" t="s">
        <v>171</v>
      </c>
      <c r="FFK12" s="123" t="s">
        <v>172</v>
      </c>
      <c r="FFM12" s="122" t="s">
        <v>171</v>
      </c>
      <c r="FFO12" s="123" t="s">
        <v>172</v>
      </c>
      <c r="FFQ12" s="122" t="s">
        <v>171</v>
      </c>
      <c r="FFS12" s="123" t="s">
        <v>172</v>
      </c>
      <c r="FFU12" s="122" t="s">
        <v>171</v>
      </c>
      <c r="FFW12" s="123" t="s">
        <v>172</v>
      </c>
      <c r="FFY12" s="122" t="s">
        <v>171</v>
      </c>
      <c r="FGA12" s="123" t="s">
        <v>172</v>
      </c>
      <c r="FGC12" s="122" t="s">
        <v>171</v>
      </c>
      <c r="FGE12" s="123" t="s">
        <v>172</v>
      </c>
      <c r="FGG12" s="122" t="s">
        <v>171</v>
      </c>
      <c r="FGI12" s="123" t="s">
        <v>172</v>
      </c>
      <c r="FGK12" s="122" t="s">
        <v>171</v>
      </c>
      <c r="FGM12" s="123" t="s">
        <v>172</v>
      </c>
      <c r="FGO12" s="122" t="s">
        <v>171</v>
      </c>
      <c r="FGQ12" s="123" t="s">
        <v>172</v>
      </c>
      <c r="FGS12" s="122" t="s">
        <v>171</v>
      </c>
      <c r="FGU12" s="123" t="s">
        <v>172</v>
      </c>
      <c r="FGW12" s="122" t="s">
        <v>171</v>
      </c>
      <c r="FGY12" s="123" t="s">
        <v>172</v>
      </c>
      <c r="FHA12" s="122" t="s">
        <v>171</v>
      </c>
      <c r="FHC12" s="123" t="s">
        <v>172</v>
      </c>
      <c r="FHE12" s="122" t="s">
        <v>171</v>
      </c>
      <c r="FHG12" s="123" t="s">
        <v>172</v>
      </c>
      <c r="FHI12" s="122" t="s">
        <v>171</v>
      </c>
      <c r="FHK12" s="123" t="s">
        <v>172</v>
      </c>
      <c r="FHM12" s="122" t="s">
        <v>171</v>
      </c>
      <c r="FHO12" s="123" t="s">
        <v>172</v>
      </c>
      <c r="FHQ12" s="122" t="s">
        <v>171</v>
      </c>
      <c r="FHS12" s="123" t="s">
        <v>172</v>
      </c>
      <c r="FHU12" s="122" t="s">
        <v>171</v>
      </c>
      <c r="FHW12" s="123" t="s">
        <v>172</v>
      </c>
      <c r="FHY12" s="122" t="s">
        <v>171</v>
      </c>
      <c r="FIA12" s="123" t="s">
        <v>172</v>
      </c>
      <c r="FIC12" s="122" t="s">
        <v>171</v>
      </c>
      <c r="FIE12" s="123" t="s">
        <v>172</v>
      </c>
      <c r="FIG12" s="122" t="s">
        <v>171</v>
      </c>
      <c r="FII12" s="123" t="s">
        <v>172</v>
      </c>
      <c r="FIK12" s="122" t="s">
        <v>171</v>
      </c>
      <c r="FIM12" s="123" t="s">
        <v>172</v>
      </c>
      <c r="FIO12" s="122" t="s">
        <v>171</v>
      </c>
      <c r="FIQ12" s="123" t="s">
        <v>172</v>
      </c>
      <c r="FIS12" s="122" t="s">
        <v>171</v>
      </c>
      <c r="FIU12" s="123" t="s">
        <v>172</v>
      </c>
      <c r="FIW12" s="122" t="s">
        <v>171</v>
      </c>
      <c r="FIY12" s="123" t="s">
        <v>172</v>
      </c>
      <c r="FJA12" s="122" t="s">
        <v>171</v>
      </c>
      <c r="FJC12" s="123" t="s">
        <v>172</v>
      </c>
      <c r="FJE12" s="122" t="s">
        <v>171</v>
      </c>
      <c r="FJG12" s="123" t="s">
        <v>172</v>
      </c>
      <c r="FJI12" s="122" t="s">
        <v>171</v>
      </c>
      <c r="FJK12" s="123" t="s">
        <v>172</v>
      </c>
      <c r="FJM12" s="122" t="s">
        <v>171</v>
      </c>
      <c r="FJO12" s="123" t="s">
        <v>172</v>
      </c>
      <c r="FJQ12" s="122" t="s">
        <v>171</v>
      </c>
      <c r="FJS12" s="123" t="s">
        <v>172</v>
      </c>
      <c r="FJU12" s="122" t="s">
        <v>171</v>
      </c>
      <c r="FJW12" s="123" t="s">
        <v>172</v>
      </c>
      <c r="FJY12" s="122" t="s">
        <v>171</v>
      </c>
      <c r="FKA12" s="123" t="s">
        <v>172</v>
      </c>
      <c r="FKC12" s="122" t="s">
        <v>171</v>
      </c>
      <c r="FKE12" s="123" t="s">
        <v>172</v>
      </c>
      <c r="FKG12" s="122" t="s">
        <v>171</v>
      </c>
      <c r="FKI12" s="123" t="s">
        <v>172</v>
      </c>
      <c r="FKK12" s="122" t="s">
        <v>171</v>
      </c>
      <c r="FKM12" s="123" t="s">
        <v>172</v>
      </c>
      <c r="FKO12" s="122" t="s">
        <v>171</v>
      </c>
      <c r="FKQ12" s="123" t="s">
        <v>172</v>
      </c>
      <c r="FKS12" s="122" t="s">
        <v>171</v>
      </c>
      <c r="FKU12" s="123" t="s">
        <v>172</v>
      </c>
      <c r="FKW12" s="122" t="s">
        <v>171</v>
      </c>
      <c r="FKY12" s="123" t="s">
        <v>172</v>
      </c>
      <c r="FLA12" s="122" t="s">
        <v>171</v>
      </c>
      <c r="FLC12" s="123" t="s">
        <v>172</v>
      </c>
      <c r="FLE12" s="122" t="s">
        <v>171</v>
      </c>
      <c r="FLG12" s="123" t="s">
        <v>172</v>
      </c>
      <c r="FLI12" s="122" t="s">
        <v>171</v>
      </c>
      <c r="FLK12" s="123" t="s">
        <v>172</v>
      </c>
      <c r="FLM12" s="122" t="s">
        <v>171</v>
      </c>
      <c r="FLO12" s="123" t="s">
        <v>172</v>
      </c>
      <c r="FLQ12" s="122" t="s">
        <v>171</v>
      </c>
      <c r="FLS12" s="123" t="s">
        <v>172</v>
      </c>
      <c r="FLU12" s="122" t="s">
        <v>171</v>
      </c>
      <c r="FLW12" s="123" t="s">
        <v>172</v>
      </c>
      <c r="FLY12" s="122" t="s">
        <v>171</v>
      </c>
      <c r="FMA12" s="123" t="s">
        <v>172</v>
      </c>
      <c r="FMC12" s="122" t="s">
        <v>171</v>
      </c>
      <c r="FME12" s="123" t="s">
        <v>172</v>
      </c>
      <c r="FMG12" s="122" t="s">
        <v>171</v>
      </c>
      <c r="FMI12" s="123" t="s">
        <v>172</v>
      </c>
      <c r="FMK12" s="122" t="s">
        <v>171</v>
      </c>
      <c r="FMM12" s="123" t="s">
        <v>172</v>
      </c>
      <c r="FMO12" s="122" t="s">
        <v>171</v>
      </c>
      <c r="FMQ12" s="123" t="s">
        <v>172</v>
      </c>
      <c r="FMS12" s="122" t="s">
        <v>171</v>
      </c>
      <c r="FMU12" s="123" t="s">
        <v>172</v>
      </c>
      <c r="FMW12" s="122" t="s">
        <v>171</v>
      </c>
      <c r="FMY12" s="123" t="s">
        <v>172</v>
      </c>
      <c r="FNA12" s="122" t="s">
        <v>171</v>
      </c>
      <c r="FNC12" s="123" t="s">
        <v>172</v>
      </c>
      <c r="FNE12" s="122" t="s">
        <v>171</v>
      </c>
      <c r="FNG12" s="123" t="s">
        <v>172</v>
      </c>
      <c r="FNI12" s="122" t="s">
        <v>171</v>
      </c>
      <c r="FNK12" s="123" t="s">
        <v>172</v>
      </c>
      <c r="FNM12" s="122" t="s">
        <v>171</v>
      </c>
      <c r="FNO12" s="123" t="s">
        <v>172</v>
      </c>
      <c r="FNQ12" s="122" t="s">
        <v>171</v>
      </c>
      <c r="FNS12" s="123" t="s">
        <v>172</v>
      </c>
      <c r="FNU12" s="122" t="s">
        <v>171</v>
      </c>
      <c r="FNW12" s="123" t="s">
        <v>172</v>
      </c>
      <c r="FNY12" s="122" t="s">
        <v>171</v>
      </c>
      <c r="FOA12" s="123" t="s">
        <v>172</v>
      </c>
      <c r="FOC12" s="122" t="s">
        <v>171</v>
      </c>
      <c r="FOE12" s="123" t="s">
        <v>172</v>
      </c>
      <c r="FOG12" s="122" t="s">
        <v>171</v>
      </c>
      <c r="FOI12" s="123" t="s">
        <v>172</v>
      </c>
      <c r="FOK12" s="122" t="s">
        <v>171</v>
      </c>
      <c r="FOM12" s="123" t="s">
        <v>172</v>
      </c>
      <c r="FOO12" s="122" t="s">
        <v>171</v>
      </c>
      <c r="FOQ12" s="123" t="s">
        <v>172</v>
      </c>
      <c r="FOS12" s="122" t="s">
        <v>171</v>
      </c>
      <c r="FOU12" s="123" t="s">
        <v>172</v>
      </c>
      <c r="FOW12" s="122" t="s">
        <v>171</v>
      </c>
      <c r="FOY12" s="123" t="s">
        <v>172</v>
      </c>
      <c r="FPA12" s="122" t="s">
        <v>171</v>
      </c>
      <c r="FPC12" s="123" t="s">
        <v>172</v>
      </c>
      <c r="FPE12" s="122" t="s">
        <v>171</v>
      </c>
      <c r="FPG12" s="123" t="s">
        <v>172</v>
      </c>
      <c r="FPI12" s="122" t="s">
        <v>171</v>
      </c>
      <c r="FPK12" s="123" t="s">
        <v>172</v>
      </c>
      <c r="FPM12" s="122" t="s">
        <v>171</v>
      </c>
      <c r="FPO12" s="123" t="s">
        <v>172</v>
      </c>
      <c r="FPQ12" s="122" t="s">
        <v>171</v>
      </c>
      <c r="FPS12" s="123" t="s">
        <v>172</v>
      </c>
      <c r="FPU12" s="122" t="s">
        <v>171</v>
      </c>
      <c r="FPW12" s="123" t="s">
        <v>172</v>
      </c>
      <c r="FPY12" s="122" t="s">
        <v>171</v>
      </c>
      <c r="FQA12" s="123" t="s">
        <v>172</v>
      </c>
      <c r="FQC12" s="122" t="s">
        <v>171</v>
      </c>
      <c r="FQE12" s="123" t="s">
        <v>172</v>
      </c>
      <c r="FQG12" s="122" t="s">
        <v>171</v>
      </c>
      <c r="FQI12" s="123" t="s">
        <v>172</v>
      </c>
      <c r="FQK12" s="122" t="s">
        <v>171</v>
      </c>
      <c r="FQM12" s="123" t="s">
        <v>172</v>
      </c>
      <c r="FQO12" s="122" t="s">
        <v>171</v>
      </c>
      <c r="FQQ12" s="123" t="s">
        <v>172</v>
      </c>
      <c r="FQS12" s="122" t="s">
        <v>171</v>
      </c>
      <c r="FQU12" s="123" t="s">
        <v>172</v>
      </c>
      <c r="FQW12" s="122" t="s">
        <v>171</v>
      </c>
      <c r="FQY12" s="123" t="s">
        <v>172</v>
      </c>
      <c r="FRA12" s="122" t="s">
        <v>171</v>
      </c>
      <c r="FRC12" s="123" t="s">
        <v>172</v>
      </c>
      <c r="FRE12" s="122" t="s">
        <v>171</v>
      </c>
      <c r="FRG12" s="123" t="s">
        <v>172</v>
      </c>
      <c r="FRI12" s="122" t="s">
        <v>171</v>
      </c>
      <c r="FRK12" s="123" t="s">
        <v>172</v>
      </c>
      <c r="FRM12" s="122" t="s">
        <v>171</v>
      </c>
      <c r="FRO12" s="123" t="s">
        <v>172</v>
      </c>
      <c r="FRQ12" s="122" t="s">
        <v>171</v>
      </c>
      <c r="FRS12" s="123" t="s">
        <v>172</v>
      </c>
      <c r="FRU12" s="122" t="s">
        <v>171</v>
      </c>
      <c r="FRW12" s="123" t="s">
        <v>172</v>
      </c>
      <c r="FRY12" s="122" t="s">
        <v>171</v>
      </c>
      <c r="FSA12" s="123" t="s">
        <v>172</v>
      </c>
      <c r="FSC12" s="122" t="s">
        <v>171</v>
      </c>
      <c r="FSE12" s="123" t="s">
        <v>172</v>
      </c>
      <c r="FSG12" s="122" t="s">
        <v>171</v>
      </c>
      <c r="FSI12" s="123" t="s">
        <v>172</v>
      </c>
      <c r="FSK12" s="122" t="s">
        <v>171</v>
      </c>
      <c r="FSM12" s="123" t="s">
        <v>172</v>
      </c>
      <c r="FSO12" s="122" t="s">
        <v>171</v>
      </c>
      <c r="FSQ12" s="123" t="s">
        <v>172</v>
      </c>
      <c r="FSS12" s="122" t="s">
        <v>171</v>
      </c>
      <c r="FSU12" s="123" t="s">
        <v>172</v>
      </c>
      <c r="FSW12" s="122" t="s">
        <v>171</v>
      </c>
      <c r="FSY12" s="123" t="s">
        <v>172</v>
      </c>
      <c r="FTA12" s="122" t="s">
        <v>171</v>
      </c>
      <c r="FTC12" s="123" t="s">
        <v>172</v>
      </c>
      <c r="FTE12" s="122" t="s">
        <v>171</v>
      </c>
      <c r="FTG12" s="123" t="s">
        <v>172</v>
      </c>
      <c r="FTI12" s="122" t="s">
        <v>171</v>
      </c>
      <c r="FTK12" s="123" t="s">
        <v>172</v>
      </c>
      <c r="FTM12" s="122" t="s">
        <v>171</v>
      </c>
      <c r="FTO12" s="123" t="s">
        <v>172</v>
      </c>
      <c r="FTQ12" s="122" t="s">
        <v>171</v>
      </c>
      <c r="FTS12" s="123" t="s">
        <v>172</v>
      </c>
      <c r="FTU12" s="122" t="s">
        <v>171</v>
      </c>
      <c r="FTW12" s="123" t="s">
        <v>172</v>
      </c>
      <c r="FTY12" s="122" t="s">
        <v>171</v>
      </c>
      <c r="FUA12" s="123" t="s">
        <v>172</v>
      </c>
      <c r="FUC12" s="122" t="s">
        <v>171</v>
      </c>
      <c r="FUE12" s="123" t="s">
        <v>172</v>
      </c>
      <c r="FUG12" s="122" t="s">
        <v>171</v>
      </c>
      <c r="FUI12" s="123" t="s">
        <v>172</v>
      </c>
      <c r="FUK12" s="122" t="s">
        <v>171</v>
      </c>
      <c r="FUM12" s="123" t="s">
        <v>172</v>
      </c>
      <c r="FUO12" s="122" t="s">
        <v>171</v>
      </c>
      <c r="FUQ12" s="123" t="s">
        <v>172</v>
      </c>
      <c r="FUS12" s="122" t="s">
        <v>171</v>
      </c>
      <c r="FUU12" s="123" t="s">
        <v>172</v>
      </c>
      <c r="FUW12" s="122" t="s">
        <v>171</v>
      </c>
      <c r="FUY12" s="123" t="s">
        <v>172</v>
      </c>
      <c r="FVA12" s="122" t="s">
        <v>171</v>
      </c>
      <c r="FVC12" s="123" t="s">
        <v>172</v>
      </c>
      <c r="FVE12" s="122" t="s">
        <v>171</v>
      </c>
      <c r="FVG12" s="123" t="s">
        <v>172</v>
      </c>
      <c r="FVI12" s="122" t="s">
        <v>171</v>
      </c>
      <c r="FVK12" s="123" t="s">
        <v>172</v>
      </c>
      <c r="FVM12" s="122" t="s">
        <v>171</v>
      </c>
      <c r="FVO12" s="123" t="s">
        <v>172</v>
      </c>
      <c r="FVQ12" s="122" t="s">
        <v>171</v>
      </c>
      <c r="FVS12" s="123" t="s">
        <v>172</v>
      </c>
      <c r="FVU12" s="122" t="s">
        <v>171</v>
      </c>
      <c r="FVW12" s="123" t="s">
        <v>172</v>
      </c>
      <c r="FVY12" s="122" t="s">
        <v>171</v>
      </c>
      <c r="FWA12" s="123" t="s">
        <v>172</v>
      </c>
      <c r="FWC12" s="122" t="s">
        <v>171</v>
      </c>
      <c r="FWE12" s="123" t="s">
        <v>172</v>
      </c>
      <c r="FWG12" s="122" t="s">
        <v>171</v>
      </c>
      <c r="FWI12" s="123" t="s">
        <v>172</v>
      </c>
      <c r="FWK12" s="122" t="s">
        <v>171</v>
      </c>
      <c r="FWM12" s="123" t="s">
        <v>172</v>
      </c>
      <c r="FWO12" s="122" t="s">
        <v>171</v>
      </c>
      <c r="FWQ12" s="123" t="s">
        <v>172</v>
      </c>
      <c r="FWS12" s="122" t="s">
        <v>171</v>
      </c>
      <c r="FWU12" s="123" t="s">
        <v>172</v>
      </c>
      <c r="FWW12" s="122" t="s">
        <v>171</v>
      </c>
      <c r="FWY12" s="123" t="s">
        <v>172</v>
      </c>
      <c r="FXA12" s="122" t="s">
        <v>171</v>
      </c>
      <c r="FXC12" s="123" t="s">
        <v>172</v>
      </c>
      <c r="FXE12" s="122" t="s">
        <v>171</v>
      </c>
      <c r="FXG12" s="123" t="s">
        <v>172</v>
      </c>
      <c r="FXI12" s="122" t="s">
        <v>171</v>
      </c>
      <c r="FXK12" s="123" t="s">
        <v>172</v>
      </c>
      <c r="FXM12" s="122" t="s">
        <v>171</v>
      </c>
      <c r="FXO12" s="123" t="s">
        <v>172</v>
      </c>
      <c r="FXQ12" s="122" t="s">
        <v>171</v>
      </c>
      <c r="FXS12" s="123" t="s">
        <v>172</v>
      </c>
      <c r="FXU12" s="122" t="s">
        <v>171</v>
      </c>
      <c r="FXW12" s="123" t="s">
        <v>172</v>
      </c>
      <c r="FXY12" s="122" t="s">
        <v>171</v>
      </c>
      <c r="FYA12" s="123" t="s">
        <v>172</v>
      </c>
      <c r="FYC12" s="122" t="s">
        <v>171</v>
      </c>
      <c r="FYE12" s="123" t="s">
        <v>172</v>
      </c>
      <c r="FYG12" s="122" t="s">
        <v>171</v>
      </c>
      <c r="FYI12" s="123" t="s">
        <v>172</v>
      </c>
      <c r="FYK12" s="122" t="s">
        <v>171</v>
      </c>
      <c r="FYM12" s="123" t="s">
        <v>172</v>
      </c>
      <c r="FYO12" s="122" t="s">
        <v>171</v>
      </c>
      <c r="FYQ12" s="123" t="s">
        <v>172</v>
      </c>
      <c r="FYS12" s="122" t="s">
        <v>171</v>
      </c>
      <c r="FYU12" s="123" t="s">
        <v>172</v>
      </c>
      <c r="FYW12" s="122" t="s">
        <v>171</v>
      </c>
      <c r="FYY12" s="123" t="s">
        <v>172</v>
      </c>
      <c r="FZA12" s="122" t="s">
        <v>171</v>
      </c>
      <c r="FZC12" s="123" t="s">
        <v>172</v>
      </c>
      <c r="FZE12" s="122" t="s">
        <v>171</v>
      </c>
      <c r="FZG12" s="123" t="s">
        <v>172</v>
      </c>
      <c r="FZI12" s="122" t="s">
        <v>171</v>
      </c>
      <c r="FZK12" s="123" t="s">
        <v>172</v>
      </c>
      <c r="FZM12" s="122" t="s">
        <v>171</v>
      </c>
      <c r="FZO12" s="123" t="s">
        <v>172</v>
      </c>
      <c r="FZQ12" s="122" t="s">
        <v>171</v>
      </c>
      <c r="FZS12" s="123" t="s">
        <v>172</v>
      </c>
      <c r="FZU12" s="122" t="s">
        <v>171</v>
      </c>
      <c r="FZW12" s="123" t="s">
        <v>172</v>
      </c>
      <c r="FZY12" s="122" t="s">
        <v>171</v>
      </c>
      <c r="GAA12" s="123" t="s">
        <v>172</v>
      </c>
      <c r="GAC12" s="122" t="s">
        <v>171</v>
      </c>
      <c r="GAE12" s="123" t="s">
        <v>172</v>
      </c>
      <c r="GAG12" s="122" t="s">
        <v>171</v>
      </c>
      <c r="GAI12" s="123" t="s">
        <v>172</v>
      </c>
      <c r="GAK12" s="122" t="s">
        <v>171</v>
      </c>
      <c r="GAM12" s="123" t="s">
        <v>172</v>
      </c>
      <c r="GAO12" s="122" t="s">
        <v>171</v>
      </c>
      <c r="GAQ12" s="123" t="s">
        <v>172</v>
      </c>
      <c r="GAS12" s="122" t="s">
        <v>171</v>
      </c>
      <c r="GAU12" s="123" t="s">
        <v>172</v>
      </c>
      <c r="GAW12" s="122" t="s">
        <v>171</v>
      </c>
      <c r="GAY12" s="123" t="s">
        <v>172</v>
      </c>
      <c r="GBA12" s="122" t="s">
        <v>171</v>
      </c>
      <c r="GBC12" s="123" t="s">
        <v>172</v>
      </c>
      <c r="GBE12" s="122" t="s">
        <v>171</v>
      </c>
      <c r="GBG12" s="123" t="s">
        <v>172</v>
      </c>
      <c r="GBI12" s="122" t="s">
        <v>171</v>
      </c>
      <c r="GBK12" s="123" t="s">
        <v>172</v>
      </c>
      <c r="GBM12" s="122" t="s">
        <v>171</v>
      </c>
      <c r="GBO12" s="123" t="s">
        <v>172</v>
      </c>
      <c r="GBQ12" s="122" t="s">
        <v>171</v>
      </c>
      <c r="GBS12" s="123" t="s">
        <v>172</v>
      </c>
      <c r="GBU12" s="122" t="s">
        <v>171</v>
      </c>
      <c r="GBW12" s="123" t="s">
        <v>172</v>
      </c>
      <c r="GBY12" s="122" t="s">
        <v>171</v>
      </c>
      <c r="GCA12" s="123" t="s">
        <v>172</v>
      </c>
      <c r="GCC12" s="122" t="s">
        <v>171</v>
      </c>
      <c r="GCE12" s="123" t="s">
        <v>172</v>
      </c>
      <c r="GCG12" s="122" t="s">
        <v>171</v>
      </c>
      <c r="GCI12" s="123" t="s">
        <v>172</v>
      </c>
      <c r="GCK12" s="122" t="s">
        <v>171</v>
      </c>
      <c r="GCM12" s="123" t="s">
        <v>172</v>
      </c>
      <c r="GCO12" s="122" t="s">
        <v>171</v>
      </c>
      <c r="GCQ12" s="123" t="s">
        <v>172</v>
      </c>
      <c r="GCS12" s="122" t="s">
        <v>171</v>
      </c>
      <c r="GCU12" s="123" t="s">
        <v>172</v>
      </c>
      <c r="GCW12" s="122" t="s">
        <v>171</v>
      </c>
      <c r="GCY12" s="123" t="s">
        <v>172</v>
      </c>
      <c r="GDA12" s="122" t="s">
        <v>171</v>
      </c>
      <c r="GDC12" s="123" t="s">
        <v>172</v>
      </c>
      <c r="GDE12" s="122" t="s">
        <v>171</v>
      </c>
      <c r="GDG12" s="123" t="s">
        <v>172</v>
      </c>
      <c r="GDI12" s="122" t="s">
        <v>171</v>
      </c>
      <c r="GDK12" s="123" t="s">
        <v>172</v>
      </c>
      <c r="GDM12" s="122" t="s">
        <v>171</v>
      </c>
      <c r="GDO12" s="123" t="s">
        <v>172</v>
      </c>
      <c r="GDQ12" s="122" t="s">
        <v>171</v>
      </c>
      <c r="GDS12" s="123" t="s">
        <v>172</v>
      </c>
      <c r="GDU12" s="122" t="s">
        <v>171</v>
      </c>
      <c r="GDW12" s="123" t="s">
        <v>172</v>
      </c>
      <c r="GDY12" s="122" t="s">
        <v>171</v>
      </c>
      <c r="GEA12" s="123" t="s">
        <v>172</v>
      </c>
      <c r="GEC12" s="122" t="s">
        <v>171</v>
      </c>
      <c r="GEE12" s="123" t="s">
        <v>172</v>
      </c>
      <c r="GEG12" s="122" t="s">
        <v>171</v>
      </c>
      <c r="GEI12" s="123" t="s">
        <v>172</v>
      </c>
      <c r="GEK12" s="122" t="s">
        <v>171</v>
      </c>
      <c r="GEM12" s="123" t="s">
        <v>172</v>
      </c>
      <c r="GEO12" s="122" t="s">
        <v>171</v>
      </c>
      <c r="GEQ12" s="123" t="s">
        <v>172</v>
      </c>
      <c r="GES12" s="122" t="s">
        <v>171</v>
      </c>
      <c r="GEU12" s="123" t="s">
        <v>172</v>
      </c>
      <c r="GEW12" s="122" t="s">
        <v>171</v>
      </c>
      <c r="GEY12" s="123" t="s">
        <v>172</v>
      </c>
      <c r="GFA12" s="122" t="s">
        <v>171</v>
      </c>
      <c r="GFC12" s="123" t="s">
        <v>172</v>
      </c>
      <c r="GFE12" s="122" t="s">
        <v>171</v>
      </c>
      <c r="GFG12" s="123" t="s">
        <v>172</v>
      </c>
      <c r="GFI12" s="122" t="s">
        <v>171</v>
      </c>
      <c r="GFK12" s="123" t="s">
        <v>172</v>
      </c>
      <c r="GFM12" s="122" t="s">
        <v>171</v>
      </c>
      <c r="GFO12" s="123" t="s">
        <v>172</v>
      </c>
      <c r="GFQ12" s="122" t="s">
        <v>171</v>
      </c>
      <c r="GFS12" s="123" t="s">
        <v>172</v>
      </c>
      <c r="GFU12" s="122" t="s">
        <v>171</v>
      </c>
      <c r="GFW12" s="123" t="s">
        <v>172</v>
      </c>
      <c r="GFY12" s="122" t="s">
        <v>171</v>
      </c>
      <c r="GGA12" s="123" t="s">
        <v>172</v>
      </c>
      <c r="GGC12" s="122" t="s">
        <v>171</v>
      </c>
      <c r="GGE12" s="123" t="s">
        <v>172</v>
      </c>
      <c r="GGG12" s="122" t="s">
        <v>171</v>
      </c>
      <c r="GGI12" s="123" t="s">
        <v>172</v>
      </c>
      <c r="GGK12" s="122" t="s">
        <v>171</v>
      </c>
      <c r="GGM12" s="123" t="s">
        <v>172</v>
      </c>
      <c r="GGO12" s="122" t="s">
        <v>171</v>
      </c>
      <c r="GGQ12" s="123" t="s">
        <v>172</v>
      </c>
      <c r="GGS12" s="122" t="s">
        <v>171</v>
      </c>
      <c r="GGU12" s="123" t="s">
        <v>172</v>
      </c>
      <c r="GGW12" s="122" t="s">
        <v>171</v>
      </c>
      <c r="GGY12" s="123" t="s">
        <v>172</v>
      </c>
      <c r="GHA12" s="122" t="s">
        <v>171</v>
      </c>
      <c r="GHC12" s="123" t="s">
        <v>172</v>
      </c>
      <c r="GHE12" s="122" t="s">
        <v>171</v>
      </c>
      <c r="GHG12" s="123" t="s">
        <v>172</v>
      </c>
      <c r="GHI12" s="122" t="s">
        <v>171</v>
      </c>
      <c r="GHK12" s="123" t="s">
        <v>172</v>
      </c>
      <c r="GHM12" s="122" t="s">
        <v>171</v>
      </c>
      <c r="GHO12" s="123" t="s">
        <v>172</v>
      </c>
      <c r="GHQ12" s="122" t="s">
        <v>171</v>
      </c>
      <c r="GHS12" s="123" t="s">
        <v>172</v>
      </c>
      <c r="GHU12" s="122" t="s">
        <v>171</v>
      </c>
      <c r="GHW12" s="123" t="s">
        <v>172</v>
      </c>
      <c r="GHY12" s="122" t="s">
        <v>171</v>
      </c>
      <c r="GIA12" s="123" t="s">
        <v>172</v>
      </c>
      <c r="GIC12" s="122" t="s">
        <v>171</v>
      </c>
      <c r="GIE12" s="123" t="s">
        <v>172</v>
      </c>
      <c r="GIG12" s="122" t="s">
        <v>171</v>
      </c>
      <c r="GII12" s="123" t="s">
        <v>172</v>
      </c>
      <c r="GIK12" s="122" t="s">
        <v>171</v>
      </c>
      <c r="GIM12" s="123" t="s">
        <v>172</v>
      </c>
      <c r="GIO12" s="122" t="s">
        <v>171</v>
      </c>
      <c r="GIQ12" s="123" t="s">
        <v>172</v>
      </c>
      <c r="GIS12" s="122" t="s">
        <v>171</v>
      </c>
      <c r="GIU12" s="123" t="s">
        <v>172</v>
      </c>
      <c r="GIW12" s="122" t="s">
        <v>171</v>
      </c>
      <c r="GIY12" s="123" t="s">
        <v>172</v>
      </c>
      <c r="GJA12" s="122" t="s">
        <v>171</v>
      </c>
      <c r="GJC12" s="123" t="s">
        <v>172</v>
      </c>
      <c r="GJE12" s="122" t="s">
        <v>171</v>
      </c>
      <c r="GJG12" s="123" t="s">
        <v>172</v>
      </c>
      <c r="GJI12" s="122" t="s">
        <v>171</v>
      </c>
      <c r="GJK12" s="123" t="s">
        <v>172</v>
      </c>
      <c r="GJM12" s="122" t="s">
        <v>171</v>
      </c>
      <c r="GJO12" s="123" t="s">
        <v>172</v>
      </c>
      <c r="GJQ12" s="122" t="s">
        <v>171</v>
      </c>
      <c r="GJS12" s="123" t="s">
        <v>172</v>
      </c>
      <c r="GJU12" s="122" t="s">
        <v>171</v>
      </c>
      <c r="GJW12" s="123" t="s">
        <v>172</v>
      </c>
      <c r="GJY12" s="122" t="s">
        <v>171</v>
      </c>
      <c r="GKA12" s="123" t="s">
        <v>172</v>
      </c>
      <c r="GKC12" s="122" t="s">
        <v>171</v>
      </c>
      <c r="GKE12" s="123" t="s">
        <v>172</v>
      </c>
      <c r="GKG12" s="122" t="s">
        <v>171</v>
      </c>
      <c r="GKI12" s="123" t="s">
        <v>172</v>
      </c>
      <c r="GKK12" s="122" t="s">
        <v>171</v>
      </c>
      <c r="GKM12" s="123" t="s">
        <v>172</v>
      </c>
      <c r="GKO12" s="122" t="s">
        <v>171</v>
      </c>
      <c r="GKQ12" s="123" t="s">
        <v>172</v>
      </c>
      <c r="GKS12" s="122" t="s">
        <v>171</v>
      </c>
      <c r="GKU12" s="123" t="s">
        <v>172</v>
      </c>
      <c r="GKW12" s="122" t="s">
        <v>171</v>
      </c>
      <c r="GKY12" s="123" t="s">
        <v>172</v>
      </c>
      <c r="GLA12" s="122" t="s">
        <v>171</v>
      </c>
      <c r="GLC12" s="123" t="s">
        <v>172</v>
      </c>
      <c r="GLE12" s="122" t="s">
        <v>171</v>
      </c>
      <c r="GLG12" s="123" t="s">
        <v>172</v>
      </c>
      <c r="GLI12" s="122" t="s">
        <v>171</v>
      </c>
      <c r="GLK12" s="123" t="s">
        <v>172</v>
      </c>
      <c r="GLM12" s="122" t="s">
        <v>171</v>
      </c>
      <c r="GLO12" s="123" t="s">
        <v>172</v>
      </c>
      <c r="GLQ12" s="122" t="s">
        <v>171</v>
      </c>
      <c r="GLS12" s="123" t="s">
        <v>172</v>
      </c>
      <c r="GLU12" s="122" t="s">
        <v>171</v>
      </c>
      <c r="GLW12" s="123" t="s">
        <v>172</v>
      </c>
      <c r="GLY12" s="122" t="s">
        <v>171</v>
      </c>
      <c r="GMA12" s="123" t="s">
        <v>172</v>
      </c>
      <c r="GMC12" s="122" t="s">
        <v>171</v>
      </c>
      <c r="GME12" s="123" t="s">
        <v>172</v>
      </c>
      <c r="GMG12" s="122" t="s">
        <v>171</v>
      </c>
      <c r="GMI12" s="123" t="s">
        <v>172</v>
      </c>
      <c r="GMK12" s="122" t="s">
        <v>171</v>
      </c>
      <c r="GMM12" s="123" t="s">
        <v>172</v>
      </c>
      <c r="GMO12" s="122" t="s">
        <v>171</v>
      </c>
      <c r="GMQ12" s="123" t="s">
        <v>172</v>
      </c>
      <c r="GMS12" s="122" t="s">
        <v>171</v>
      </c>
      <c r="GMU12" s="123" t="s">
        <v>172</v>
      </c>
      <c r="GMW12" s="122" t="s">
        <v>171</v>
      </c>
      <c r="GMY12" s="123" t="s">
        <v>172</v>
      </c>
      <c r="GNA12" s="122" t="s">
        <v>171</v>
      </c>
      <c r="GNC12" s="123" t="s">
        <v>172</v>
      </c>
      <c r="GNE12" s="122" t="s">
        <v>171</v>
      </c>
      <c r="GNG12" s="123" t="s">
        <v>172</v>
      </c>
      <c r="GNI12" s="122" t="s">
        <v>171</v>
      </c>
      <c r="GNK12" s="123" t="s">
        <v>172</v>
      </c>
      <c r="GNM12" s="122" t="s">
        <v>171</v>
      </c>
      <c r="GNO12" s="123" t="s">
        <v>172</v>
      </c>
      <c r="GNQ12" s="122" t="s">
        <v>171</v>
      </c>
      <c r="GNS12" s="123" t="s">
        <v>172</v>
      </c>
      <c r="GNU12" s="122" t="s">
        <v>171</v>
      </c>
      <c r="GNW12" s="123" t="s">
        <v>172</v>
      </c>
      <c r="GNY12" s="122" t="s">
        <v>171</v>
      </c>
      <c r="GOA12" s="123" t="s">
        <v>172</v>
      </c>
      <c r="GOC12" s="122" t="s">
        <v>171</v>
      </c>
      <c r="GOE12" s="123" t="s">
        <v>172</v>
      </c>
      <c r="GOG12" s="122" t="s">
        <v>171</v>
      </c>
      <c r="GOI12" s="123" t="s">
        <v>172</v>
      </c>
      <c r="GOK12" s="122" t="s">
        <v>171</v>
      </c>
      <c r="GOM12" s="123" t="s">
        <v>172</v>
      </c>
      <c r="GOO12" s="122" t="s">
        <v>171</v>
      </c>
      <c r="GOQ12" s="123" t="s">
        <v>172</v>
      </c>
      <c r="GOS12" s="122" t="s">
        <v>171</v>
      </c>
      <c r="GOU12" s="123" t="s">
        <v>172</v>
      </c>
      <c r="GOW12" s="122" t="s">
        <v>171</v>
      </c>
      <c r="GOY12" s="123" t="s">
        <v>172</v>
      </c>
      <c r="GPA12" s="122" t="s">
        <v>171</v>
      </c>
      <c r="GPC12" s="123" t="s">
        <v>172</v>
      </c>
      <c r="GPE12" s="122" t="s">
        <v>171</v>
      </c>
      <c r="GPG12" s="123" t="s">
        <v>172</v>
      </c>
      <c r="GPI12" s="122" t="s">
        <v>171</v>
      </c>
      <c r="GPK12" s="123" t="s">
        <v>172</v>
      </c>
      <c r="GPM12" s="122" t="s">
        <v>171</v>
      </c>
      <c r="GPO12" s="123" t="s">
        <v>172</v>
      </c>
      <c r="GPQ12" s="122" t="s">
        <v>171</v>
      </c>
      <c r="GPS12" s="123" t="s">
        <v>172</v>
      </c>
      <c r="GPU12" s="122" t="s">
        <v>171</v>
      </c>
      <c r="GPW12" s="123" t="s">
        <v>172</v>
      </c>
      <c r="GPY12" s="122" t="s">
        <v>171</v>
      </c>
      <c r="GQA12" s="123" t="s">
        <v>172</v>
      </c>
      <c r="GQC12" s="122" t="s">
        <v>171</v>
      </c>
      <c r="GQE12" s="123" t="s">
        <v>172</v>
      </c>
      <c r="GQG12" s="122" t="s">
        <v>171</v>
      </c>
      <c r="GQI12" s="123" t="s">
        <v>172</v>
      </c>
      <c r="GQK12" s="122" t="s">
        <v>171</v>
      </c>
      <c r="GQM12" s="123" t="s">
        <v>172</v>
      </c>
      <c r="GQO12" s="122" t="s">
        <v>171</v>
      </c>
      <c r="GQQ12" s="123" t="s">
        <v>172</v>
      </c>
      <c r="GQS12" s="122" t="s">
        <v>171</v>
      </c>
      <c r="GQU12" s="123" t="s">
        <v>172</v>
      </c>
      <c r="GQW12" s="122" t="s">
        <v>171</v>
      </c>
      <c r="GQY12" s="123" t="s">
        <v>172</v>
      </c>
      <c r="GRA12" s="122" t="s">
        <v>171</v>
      </c>
      <c r="GRC12" s="123" t="s">
        <v>172</v>
      </c>
      <c r="GRE12" s="122" t="s">
        <v>171</v>
      </c>
      <c r="GRG12" s="123" t="s">
        <v>172</v>
      </c>
      <c r="GRI12" s="122" t="s">
        <v>171</v>
      </c>
      <c r="GRK12" s="123" t="s">
        <v>172</v>
      </c>
      <c r="GRM12" s="122" t="s">
        <v>171</v>
      </c>
      <c r="GRO12" s="123" t="s">
        <v>172</v>
      </c>
      <c r="GRQ12" s="122" t="s">
        <v>171</v>
      </c>
      <c r="GRS12" s="123" t="s">
        <v>172</v>
      </c>
      <c r="GRU12" s="122" t="s">
        <v>171</v>
      </c>
      <c r="GRW12" s="123" t="s">
        <v>172</v>
      </c>
      <c r="GRY12" s="122" t="s">
        <v>171</v>
      </c>
      <c r="GSA12" s="123" t="s">
        <v>172</v>
      </c>
      <c r="GSC12" s="122" t="s">
        <v>171</v>
      </c>
      <c r="GSE12" s="123" t="s">
        <v>172</v>
      </c>
      <c r="GSG12" s="122" t="s">
        <v>171</v>
      </c>
      <c r="GSI12" s="123" t="s">
        <v>172</v>
      </c>
      <c r="GSK12" s="122" t="s">
        <v>171</v>
      </c>
      <c r="GSM12" s="123" t="s">
        <v>172</v>
      </c>
      <c r="GSO12" s="122" t="s">
        <v>171</v>
      </c>
      <c r="GSQ12" s="123" t="s">
        <v>172</v>
      </c>
      <c r="GSS12" s="122" t="s">
        <v>171</v>
      </c>
      <c r="GSU12" s="123" t="s">
        <v>172</v>
      </c>
      <c r="GSW12" s="122" t="s">
        <v>171</v>
      </c>
      <c r="GSY12" s="123" t="s">
        <v>172</v>
      </c>
      <c r="GTA12" s="122" t="s">
        <v>171</v>
      </c>
      <c r="GTC12" s="123" t="s">
        <v>172</v>
      </c>
      <c r="GTE12" s="122" t="s">
        <v>171</v>
      </c>
      <c r="GTG12" s="123" t="s">
        <v>172</v>
      </c>
      <c r="GTI12" s="122" t="s">
        <v>171</v>
      </c>
      <c r="GTK12" s="123" t="s">
        <v>172</v>
      </c>
      <c r="GTM12" s="122" t="s">
        <v>171</v>
      </c>
      <c r="GTO12" s="123" t="s">
        <v>172</v>
      </c>
      <c r="GTQ12" s="122" t="s">
        <v>171</v>
      </c>
      <c r="GTS12" s="123" t="s">
        <v>172</v>
      </c>
      <c r="GTU12" s="122" t="s">
        <v>171</v>
      </c>
      <c r="GTW12" s="123" t="s">
        <v>172</v>
      </c>
      <c r="GTY12" s="122" t="s">
        <v>171</v>
      </c>
      <c r="GUA12" s="123" t="s">
        <v>172</v>
      </c>
      <c r="GUC12" s="122" t="s">
        <v>171</v>
      </c>
      <c r="GUE12" s="123" t="s">
        <v>172</v>
      </c>
      <c r="GUG12" s="122" t="s">
        <v>171</v>
      </c>
      <c r="GUI12" s="123" t="s">
        <v>172</v>
      </c>
      <c r="GUK12" s="122" t="s">
        <v>171</v>
      </c>
      <c r="GUM12" s="123" t="s">
        <v>172</v>
      </c>
      <c r="GUO12" s="122" t="s">
        <v>171</v>
      </c>
      <c r="GUQ12" s="123" t="s">
        <v>172</v>
      </c>
      <c r="GUS12" s="122" t="s">
        <v>171</v>
      </c>
      <c r="GUU12" s="123" t="s">
        <v>172</v>
      </c>
      <c r="GUW12" s="122" t="s">
        <v>171</v>
      </c>
      <c r="GUY12" s="123" t="s">
        <v>172</v>
      </c>
      <c r="GVA12" s="122" t="s">
        <v>171</v>
      </c>
      <c r="GVC12" s="123" t="s">
        <v>172</v>
      </c>
      <c r="GVE12" s="122" t="s">
        <v>171</v>
      </c>
      <c r="GVG12" s="123" t="s">
        <v>172</v>
      </c>
      <c r="GVI12" s="122" t="s">
        <v>171</v>
      </c>
      <c r="GVK12" s="123" t="s">
        <v>172</v>
      </c>
      <c r="GVM12" s="122" t="s">
        <v>171</v>
      </c>
      <c r="GVO12" s="123" t="s">
        <v>172</v>
      </c>
      <c r="GVQ12" s="122" t="s">
        <v>171</v>
      </c>
      <c r="GVS12" s="123" t="s">
        <v>172</v>
      </c>
      <c r="GVU12" s="122" t="s">
        <v>171</v>
      </c>
      <c r="GVW12" s="123" t="s">
        <v>172</v>
      </c>
      <c r="GVY12" s="122" t="s">
        <v>171</v>
      </c>
      <c r="GWA12" s="123" t="s">
        <v>172</v>
      </c>
      <c r="GWC12" s="122" t="s">
        <v>171</v>
      </c>
      <c r="GWE12" s="123" t="s">
        <v>172</v>
      </c>
      <c r="GWG12" s="122" t="s">
        <v>171</v>
      </c>
      <c r="GWI12" s="123" t="s">
        <v>172</v>
      </c>
      <c r="GWK12" s="122" t="s">
        <v>171</v>
      </c>
      <c r="GWM12" s="123" t="s">
        <v>172</v>
      </c>
      <c r="GWO12" s="122" t="s">
        <v>171</v>
      </c>
      <c r="GWQ12" s="123" t="s">
        <v>172</v>
      </c>
      <c r="GWS12" s="122" t="s">
        <v>171</v>
      </c>
      <c r="GWU12" s="123" t="s">
        <v>172</v>
      </c>
      <c r="GWW12" s="122" t="s">
        <v>171</v>
      </c>
      <c r="GWY12" s="123" t="s">
        <v>172</v>
      </c>
      <c r="GXA12" s="122" t="s">
        <v>171</v>
      </c>
      <c r="GXC12" s="123" t="s">
        <v>172</v>
      </c>
      <c r="GXE12" s="122" t="s">
        <v>171</v>
      </c>
      <c r="GXG12" s="123" t="s">
        <v>172</v>
      </c>
      <c r="GXI12" s="122" t="s">
        <v>171</v>
      </c>
      <c r="GXK12" s="123" t="s">
        <v>172</v>
      </c>
      <c r="GXM12" s="122" t="s">
        <v>171</v>
      </c>
      <c r="GXO12" s="123" t="s">
        <v>172</v>
      </c>
      <c r="GXQ12" s="122" t="s">
        <v>171</v>
      </c>
      <c r="GXS12" s="123" t="s">
        <v>172</v>
      </c>
      <c r="GXU12" s="122" t="s">
        <v>171</v>
      </c>
      <c r="GXW12" s="123" t="s">
        <v>172</v>
      </c>
      <c r="GXY12" s="122" t="s">
        <v>171</v>
      </c>
      <c r="GYA12" s="123" t="s">
        <v>172</v>
      </c>
      <c r="GYC12" s="122" t="s">
        <v>171</v>
      </c>
      <c r="GYE12" s="123" t="s">
        <v>172</v>
      </c>
      <c r="GYG12" s="122" t="s">
        <v>171</v>
      </c>
      <c r="GYI12" s="123" t="s">
        <v>172</v>
      </c>
      <c r="GYK12" s="122" t="s">
        <v>171</v>
      </c>
      <c r="GYM12" s="123" t="s">
        <v>172</v>
      </c>
      <c r="GYO12" s="122" t="s">
        <v>171</v>
      </c>
      <c r="GYQ12" s="123" t="s">
        <v>172</v>
      </c>
      <c r="GYS12" s="122" t="s">
        <v>171</v>
      </c>
      <c r="GYU12" s="123" t="s">
        <v>172</v>
      </c>
      <c r="GYW12" s="122" t="s">
        <v>171</v>
      </c>
      <c r="GYY12" s="123" t="s">
        <v>172</v>
      </c>
      <c r="GZA12" s="122" t="s">
        <v>171</v>
      </c>
      <c r="GZC12" s="123" t="s">
        <v>172</v>
      </c>
      <c r="GZE12" s="122" t="s">
        <v>171</v>
      </c>
      <c r="GZG12" s="123" t="s">
        <v>172</v>
      </c>
      <c r="GZI12" s="122" t="s">
        <v>171</v>
      </c>
      <c r="GZK12" s="123" t="s">
        <v>172</v>
      </c>
      <c r="GZM12" s="122" t="s">
        <v>171</v>
      </c>
      <c r="GZO12" s="123" t="s">
        <v>172</v>
      </c>
      <c r="GZQ12" s="122" t="s">
        <v>171</v>
      </c>
      <c r="GZS12" s="123" t="s">
        <v>172</v>
      </c>
      <c r="GZU12" s="122" t="s">
        <v>171</v>
      </c>
      <c r="GZW12" s="123" t="s">
        <v>172</v>
      </c>
      <c r="GZY12" s="122" t="s">
        <v>171</v>
      </c>
      <c r="HAA12" s="123" t="s">
        <v>172</v>
      </c>
      <c r="HAC12" s="122" t="s">
        <v>171</v>
      </c>
      <c r="HAE12" s="123" t="s">
        <v>172</v>
      </c>
      <c r="HAG12" s="122" t="s">
        <v>171</v>
      </c>
      <c r="HAI12" s="123" t="s">
        <v>172</v>
      </c>
      <c r="HAK12" s="122" t="s">
        <v>171</v>
      </c>
      <c r="HAM12" s="123" t="s">
        <v>172</v>
      </c>
      <c r="HAO12" s="122" t="s">
        <v>171</v>
      </c>
      <c r="HAQ12" s="123" t="s">
        <v>172</v>
      </c>
      <c r="HAS12" s="122" t="s">
        <v>171</v>
      </c>
      <c r="HAU12" s="123" t="s">
        <v>172</v>
      </c>
      <c r="HAW12" s="122" t="s">
        <v>171</v>
      </c>
      <c r="HAY12" s="123" t="s">
        <v>172</v>
      </c>
      <c r="HBA12" s="122" t="s">
        <v>171</v>
      </c>
      <c r="HBC12" s="123" t="s">
        <v>172</v>
      </c>
      <c r="HBE12" s="122" t="s">
        <v>171</v>
      </c>
      <c r="HBG12" s="123" t="s">
        <v>172</v>
      </c>
      <c r="HBI12" s="122" t="s">
        <v>171</v>
      </c>
      <c r="HBK12" s="123" t="s">
        <v>172</v>
      </c>
      <c r="HBM12" s="122" t="s">
        <v>171</v>
      </c>
      <c r="HBO12" s="123" t="s">
        <v>172</v>
      </c>
      <c r="HBQ12" s="122" t="s">
        <v>171</v>
      </c>
      <c r="HBS12" s="123" t="s">
        <v>172</v>
      </c>
      <c r="HBU12" s="122" t="s">
        <v>171</v>
      </c>
      <c r="HBW12" s="123" t="s">
        <v>172</v>
      </c>
      <c r="HBY12" s="122" t="s">
        <v>171</v>
      </c>
      <c r="HCA12" s="123" t="s">
        <v>172</v>
      </c>
      <c r="HCC12" s="122" t="s">
        <v>171</v>
      </c>
      <c r="HCE12" s="123" t="s">
        <v>172</v>
      </c>
      <c r="HCG12" s="122" t="s">
        <v>171</v>
      </c>
      <c r="HCI12" s="123" t="s">
        <v>172</v>
      </c>
      <c r="HCK12" s="122" t="s">
        <v>171</v>
      </c>
      <c r="HCM12" s="123" t="s">
        <v>172</v>
      </c>
      <c r="HCO12" s="122" t="s">
        <v>171</v>
      </c>
      <c r="HCQ12" s="123" t="s">
        <v>172</v>
      </c>
      <c r="HCS12" s="122" t="s">
        <v>171</v>
      </c>
      <c r="HCU12" s="123" t="s">
        <v>172</v>
      </c>
      <c r="HCW12" s="122" t="s">
        <v>171</v>
      </c>
      <c r="HCY12" s="123" t="s">
        <v>172</v>
      </c>
      <c r="HDA12" s="122" t="s">
        <v>171</v>
      </c>
      <c r="HDC12" s="123" t="s">
        <v>172</v>
      </c>
      <c r="HDE12" s="122" t="s">
        <v>171</v>
      </c>
      <c r="HDG12" s="123" t="s">
        <v>172</v>
      </c>
      <c r="HDI12" s="122" t="s">
        <v>171</v>
      </c>
      <c r="HDK12" s="123" t="s">
        <v>172</v>
      </c>
      <c r="HDM12" s="122" t="s">
        <v>171</v>
      </c>
      <c r="HDO12" s="123" t="s">
        <v>172</v>
      </c>
      <c r="HDQ12" s="122" t="s">
        <v>171</v>
      </c>
      <c r="HDS12" s="123" t="s">
        <v>172</v>
      </c>
      <c r="HDU12" s="122" t="s">
        <v>171</v>
      </c>
      <c r="HDW12" s="123" t="s">
        <v>172</v>
      </c>
      <c r="HDY12" s="122" t="s">
        <v>171</v>
      </c>
      <c r="HEA12" s="123" t="s">
        <v>172</v>
      </c>
      <c r="HEC12" s="122" t="s">
        <v>171</v>
      </c>
      <c r="HEE12" s="123" t="s">
        <v>172</v>
      </c>
      <c r="HEG12" s="122" t="s">
        <v>171</v>
      </c>
      <c r="HEI12" s="123" t="s">
        <v>172</v>
      </c>
      <c r="HEK12" s="122" t="s">
        <v>171</v>
      </c>
      <c r="HEM12" s="123" t="s">
        <v>172</v>
      </c>
      <c r="HEO12" s="122" t="s">
        <v>171</v>
      </c>
      <c r="HEQ12" s="123" t="s">
        <v>172</v>
      </c>
      <c r="HES12" s="122" t="s">
        <v>171</v>
      </c>
      <c r="HEU12" s="123" t="s">
        <v>172</v>
      </c>
      <c r="HEW12" s="122" t="s">
        <v>171</v>
      </c>
      <c r="HEY12" s="123" t="s">
        <v>172</v>
      </c>
      <c r="HFA12" s="122" t="s">
        <v>171</v>
      </c>
      <c r="HFC12" s="123" t="s">
        <v>172</v>
      </c>
      <c r="HFE12" s="122" t="s">
        <v>171</v>
      </c>
      <c r="HFG12" s="123" t="s">
        <v>172</v>
      </c>
      <c r="HFI12" s="122" t="s">
        <v>171</v>
      </c>
      <c r="HFK12" s="123" t="s">
        <v>172</v>
      </c>
      <c r="HFM12" s="122" t="s">
        <v>171</v>
      </c>
      <c r="HFO12" s="123" t="s">
        <v>172</v>
      </c>
      <c r="HFQ12" s="122" t="s">
        <v>171</v>
      </c>
      <c r="HFS12" s="123" t="s">
        <v>172</v>
      </c>
      <c r="HFU12" s="122" t="s">
        <v>171</v>
      </c>
      <c r="HFW12" s="123" t="s">
        <v>172</v>
      </c>
      <c r="HFY12" s="122" t="s">
        <v>171</v>
      </c>
      <c r="HGA12" s="123" t="s">
        <v>172</v>
      </c>
      <c r="HGC12" s="122" t="s">
        <v>171</v>
      </c>
      <c r="HGE12" s="123" t="s">
        <v>172</v>
      </c>
      <c r="HGG12" s="122" t="s">
        <v>171</v>
      </c>
      <c r="HGI12" s="123" t="s">
        <v>172</v>
      </c>
      <c r="HGK12" s="122" t="s">
        <v>171</v>
      </c>
      <c r="HGM12" s="123" t="s">
        <v>172</v>
      </c>
      <c r="HGO12" s="122" t="s">
        <v>171</v>
      </c>
      <c r="HGQ12" s="123" t="s">
        <v>172</v>
      </c>
      <c r="HGS12" s="122" t="s">
        <v>171</v>
      </c>
      <c r="HGU12" s="123" t="s">
        <v>172</v>
      </c>
      <c r="HGW12" s="122" t="s">
        <v>171</v>
      </c>
      <c r="HGY12" s="123" t="s">
        <v>172</v>
      </c>
      <c r="HHA12" s="122" t="s">
        <v>171</v>
      </c>
      <c r="HHC12" s="123" t="s">
        <v>172</v>
      </c>
      <c r="HHE12" s="122" t="s">
        <v>171</v>
      </c>
      <c r="HHG12" s="123" t="s">
        <v>172</v>
      </c>
      <c r="HHI12" s="122" t="s">
        <v>171</v>
      </c>
      <c r="HHK12" s="123" t="s">
        <v>172</v>
      </c>
      <c r="HHM12" s="122" t="s">
        <v>171</v>
      </c>
      <c r="HHO12" s="123" t="s">
        <v>172</v>
      </c>
      <c r="HHQ12" s="122" t="s">
        <v>171</v>
      </c>
      <c r="HHS12" s="123" t="s">
        <v>172</v>
      </c>
      <c r="HHU12" s="122" t="s">
        <v>171</v>
      </c>
      <c r="HHW12" s="123" t="s">
        <v>172</v>
      </c>
      <c r="HHY12" s="122" t="s">
        <v>171</v>
      </c>
      <c r="HIA12" s="123" t="s">
        <v>172</v>
      </c>
      <c r="HIC12" s="122" t="s">
        <v>171</v>
      </c>
      <c r="HIE12" s="123" t="s">
        <v>172</v>
      </c>
      <c r="HIG12" s="122" t="s">
        <v>171</v>
      </c>
      <c r="HII12" s="123" t="s">
        <v>172</v>
      </c>
      <c r="HIK12" s="122" t="s">
        <v>171</v>
      </c>
      <c r="HIM12" s="123" t="s">
        <v>172</v>
      </c>
      <c r="HIO12" s="122" t="s">
        <v>171</v>
      </c>
      <c r="HIQ12" s="123" t="s">
        <v>172</v>
      </c>
      <c r="HIS12" s="122" t="s">
        <v>171</v>
      </c>
      <c r="HIU12" s="123" t="s">
        <v>172</v>
      </c>
      <c r="HIW12" s="122" t="s">
        <v>171</v>
      </c>
      <c r="HIY12" s="123" t="s">
        <v>172</v>
      </c>
      <c r="HJA12" s="122" t="s">
        <v>171</v>
      </c>
      <c r="HJC12" s="123" t="s">
        <v>172</v>
      </c>
      <c r="HJE12" s="122" t="s">
        <v>171</v>
      </c>
      <c r="HJG12" s="123" t="s">
        <v>172</v>
      </c>
      <c r="HJI12" s="122" t="s">
        <v>171</v>
      </c>
      <c r="HJK12" s="123" t="s">
        <v>172</v>
      </c>
      <c r="HJM12" s="122" t="s">
        <v>171</v>
      </c>
      <c r="HJO12" s="123" t="s">
        <v>172</v>
      </c>
      <c r="HJQ12" s="122" t="s">
        <v>171</v>
      </c>
      <c r="HJS12" s="123" t="s">
        <v>172</v>
      </c>
      <c r="HJU12" s="122" t="s">
        <v>171</v>
      </c>
      <c r="HJW12" s="123" t="s">
        <v>172</v>
      </c>
      <c r="HJY12" s="122" t="s">
        <v>171</v>
      </c>
      <c r="HKA12" s="123" t="s">
        <v>172</v>
      </c>
      <c r="HKC12" s="122" t="s">
        <v>171</v>
      </c>
      <c r="HKE12" s="123" t="s">
        <v>172</v>
      </c>
      <c r="HKG12" s="122" t="s">
        <v>171</v>
      </c>
      <c r="HKI12" s="123" t="s">
        <v>172</v>
      </c>
      <c r="HKK12" s="122" t="s">
        <v>171</v>
      </c>
      <c r="HKM12" s="123" t="s">
        <v>172</v>
      </c>
      <c r="HKO12" s="122" t="s">
        <v>171</v>
      </c>
      <c r="HKQ12" s="123" t="s">
        <v>172</v>
      </c>
      <c r="HKS12" s="122" t="s">
        <v>171</v>
      </c>
      <c r="HKU12" s="123" t="s">
        <v>172</v>
      </c>
      <c r="HKW12" s="122" t="s">
        <v>171</v>
      </c>
      <c r="HKY12" s="123" t="s">
        <v>172</v>
      </c>
      <c r="HLA12" s="122" t="s">
        <v>171</v>
      </c>
      <c r="HLC12" s="123" t="s">
        <v>172</v>
      </c>
      <c r="HLE12" s="122" t="s">
        <v>171</v>
      </c>
      <c r="HLG12" s="123" t="s">
        <v>172</v>
      </c>
      <c r="HLI12" s="122" t="s">
        <v>171</v>
      </c>
      <c r="HLK12" s="123" t="s">
        <v>172</v>
      </c>
      <c r="HLM12" s="122" t="s">
        <v>171</v>
      </c>
      <c r="HLO12" s="123" t="s">
        <v>172</v>
      </c>
      <c r="HLQ12" s="122" t="s">
        <v>171</v>
      </c>
      <c r="HLS12" s="123" t="s">
        <v>172</v>
      </c>
      <c r="HLU12" s="122" t="s">
        <v>171</v>
      </c>
      <c r="HLW12" s="123" t="s">
        <v>172</v>
      </c>
      <c r="HLY12" s="122" t="s">
        <v>171</v>
      </c>
      <c r="HMA12" s="123" t="s">
        <v>172</v>
      </c>
      <c r="HMC12" s="122" t="s">
        <v>171</v>
      </c>
      <c r="HME12" s="123" t="s">
        <v>172</v>
      </c>
      <c r="HMG12" s="122" t="s">
        <v>171</v>
      </c>
      <c r="HMI12" s="123" t="s">
        <v>172</v>
      </c>
      <c r="HMK12" s="122" t="s">
        <v>171</v>
      </c>
      <c r="HMM12" s="123" t="s">
        <v>172</v>
      </c>
      <c r="HMO12" s="122" t="s">
        <v>171</v>
      </c>
      <c r="HMQ12" s="123" t="s">
        <v>172</v>
      </c>
      <c r="HMS12" s="122" t="s">
        <v>171</v>
      </c>
      <c r="HMU12" s="123" t="s">
        <v>172</v>
      </c>
      <c r="HMW12" s="122" t="s">
        <v>171</v>
      </c>
      <c r="HMY12" s="123" t="s">
        <v>172</v>
      </c>
      <c r="HNA12" s="122" t="s">
        <v>171</v>
      </c>
      <c r="HNC12" s="123" t="s">
        <v>172</v>
      </c>
      <c r="HNE12" s="122" t="s">
        <v>171</v>
      </c>
      <c r="HNG12" s="123" t="s">
        <v>172</v>
      </c>
      <c r="HNI12" s="122" t="s">
        <v>171</v>
      </c>
      <c r="HNK12" s="123" t="s">
        <v>172</v>
      </c>
      <c r="HNM12" s="122" t="s">
        <v>171</v>
      </c>
      <c r="HNO12" s="123" t="s">
        <v>172</v>
      </c>
      <c r="HNQ12" s="122" t="s">
        <v>171</v>
      </c>
      <c r="HNS12" s="123" t="s">
        <v>172</v>
      </c>
      <c r="HNU12" s="122" t="s">
        <v>171</v>
      </c>
      <c r="HNW12" s="123" t="s">
        <v>172</v>
      </c>
      <c r="HNY12" s="122" t="s">
        <v>171</v>
      </c>
      <c r="HOA12" s="123" t="s">
        <v>172</v>
      </c>
      <c r="HOC12" s="122" t="s">
        <v>171</v>
      </c>
      <c r="HOE12" s="123" t="s">
        <v>172</v>
      </c>
      <c r="HOG12" s="122" t="s">
        <v>171</v>
      </c>
      <c r="HOI12" s="123" t="s">
        <v>172</v>
      </c>
      <c r="HOK12" s="122" t="s">
        <v>171</v>
      </c>
      <c r="HOM12" s="123" t="s">
        <v>172</v>
      </c>
      <c r="HOO12" s="122" t="s">
        <v>171</v>
      </c>
      <c r="HOQ12" s="123" t="s">
        <v>172</v>
      </c>
      <c r="HOS12" s="122" t="s">
        <v>171</v>
      </c>
      <c r="HOU12" s="123" t="s">
        <v>172</v>
      </c>
      <c r="HOW12" s="122" t="s">
        <v>171</v>
      </c>
      <c r="HOY12" s="123" t="s">
        <v>172</v>
      </c>
      <c r="HPA12" s="122" t="s">
        <v>171</v>
      </c>
      <c r="HPC12" s="123" t="s">
        <v>172</v>
      </c>
      <c r="HPE12" s="122" t="s">
        <v>171</v>
      </c>
      <c r="HPG12" s="123" t="s">
        <v>172</v>
      </c>
      <c r="HPI12" s="122" t="s">
        <v>171</v>
      </c>
      <c r="HPK12" s="123" t="s">
        <v>172</v>
      </c>
      <c r="HPM12" s="122" t="s">
        <v>171</v>
      </c>
      <c r="HPO12" s="123" t="s">
        <v>172</v>
      </c>
      <c r="HPQ12" s="122" t="s">
        <v>171</v>
      </c>
      <c r="HPS12" s="123" t="s">
        <v>172</v>
      </c>
      <c r="HPU12" s="122" t="s">
        <v>171</v>
      </c>
      <c r="HPW12" s="123" t="s">
        <v>172</v>
      </c>
      <c r="HPY12" s="122" t="s">
        <v>171</v>
      </c>
      <c r="HQA12" s="123" t="s">
        <v>172</v>
      </c>
      <c r="HQC12" s="122" t="s">
        <v>171</v>
      </c>
      <c r="HQE12" s="123" t="s">
        <v>172</v>
      </c>
      <c r="HQG12" s="122" t="s">
        <v>171</v>
      </c>
      <c r="HQI12" s="123" t="s">
        <v>172</v>
      </c>
      <c r="HQK12" s="122" t="s">
        <v>171</v>
      </c>
      <c r="HQM12" s="123" t="s">
        <v>172</v>
      </c>
      <c r="HQO12" s="122" t="s">
        <v>171</v>
      </c>
      <c r="HQQ12" s="123" t="s">
        <v>172</v>
      </c>
      <c r="HQS12" s="122" t="s">
        <v>171</v>
      </c>
      <c r="HQU12" s="123" t="s">
        <v>172</v>
      </c>
      <c r="HQW12" s="122" t="s">
        <v>171</v>
      </c>
      <c r="HQY12" s="123" t="s">
        <v>172</v>
      </c>
      <c r="HRA12" s="122" t="s">
        <v>171</v>
      </c>
      <c r="HRC12" s="123" t="s">
        <v>172</v>
      </c>
      <c r="HRE12" s="122" t="s">
        <v>171</v>
      </c>
      <c r="HRG12" s="123" t="s">
        <v>172</v>
      </c>
      <c r="HRI12" s="122" t="s">
        <v>171</v>
      </c>
      <c r="HRK12" s="123" t="s">
        <v>172</v>
      </c>
      <c r="HRM12" s="122" t="s">
        <v>171</v>
      </c>
      <c r="HRO12" s="123" t="s">
        <v>172</v>
      </c>
      <c r="HRQ12" s="122" t="s">
        <v>171</v>
      </c>
      <c r="HRS12" s="123" t="s">
        <v>172</v>
      </c>
      <c r="HRU12" s="122" t="s">
        <v>171</v>
      </c>
      <c r="HRW12" s="123" t="s">
        <v>172</v>
      </c>
      <c r="HRY12" s="122" t="s">
        <v>171</v>
      </c>
      <c r="HSA12" s="123" t="s">
        <v>172</v>
      </c>
      <c r="HSC12" s="122" t="s">
        <v>171</v>
      </c>
      <c r="HSE12" s="123" t="s">
        <v>172</v>
      </c>
      <c r="HSG12" s="122" t="s">
        <v>171</v>
      </c>
      <c r="HSI12" s="123" t="s">
        <v>172</v>
      </c>
      <c r="HSK12" s="122" t="s">
        <v>171</v>
      </c>
      <c r="HSM12" s="123" t="s">
        <v>172</v>
      </c>
      <c r="HSO12" s="122" t="s">
        <v>171</v>
      </c>
      <c r="HSQ12" s="123" t="s">
        <v>172</v>
      </c>
      <c r="HSS12" s="122" t="s">
        <v>171</v>
      </c>
      <c r="HSU12" s="123" t="s">
        <v>172</v>
      </c>
      <c r="HSW12" s="122" t="s">
        <v>171</v>
      </c>
      <c r="HSY12" s="123" t="s">
        <v>172</v>
      </c>
      <c r="HTA12" s="122" t="s">
        <v>171</v>
      </c>
      <c r="HTC12" s="123" t="s">
        <v>172</v>
      </c>
      <c r="HTE12" s="122" t="s">
        <v>171</v>
      </c>
      <c r="HTG12" s="123" t="s">
        <v>172</v>
      </c>
      <c r="HTI12" s="122" t="s">
        <v>171</v>
      </c>
      <c r="HTK12" s="123" t="s">
        <v>172</v>
      </c>
      <c r="HTM12" s="122" t="s">
        <v>171</v>
      </c>
      <c r="HTO12" s="123" t="s">
        <v>172</v>
      </c>
      <c r="HTQ12" s="122" t="s">
        <v>171</v>
      </c>
      <c r="HTS12" s="123" t="s">
        <v>172</v>
      </c>
      <c r="HTU12" s="122" t="s">
        <v>171</v>
      </c>
      <c r="HTW12" s="123" t="s">
        <v>172</v>
      </c>
      <c r="HTY12" s="122" t="s">
        <v>171</v>
      </c>
      <c r="HUA12" s="123" t="s">
        <v>172</v>
      </c>
      <c r="HUC12" s="122" t="s">
        <v>171</v>
      </c>
      <c r="HUE12" s="123" t="s">
        <v>172</v>
      </c>
      <c r="HUG12" s="122" t="s">
        <v>171</v>
      </c>
      <c r="HUI12" s="123" t="s">
        <v>172</v>
      </c>
      <c r="HUK12" s="122" t="s">
        <v>171</v>
      </c>
      <c r="HUM12" s="123" t="s">
        <v>172</v>
      </c>
      <c r="HUO12" s="122" t="s">
        <v>171</v>
      </c>
      <c r="HUQ12" s="123" t="s">
        <v>172</v>
      </c>
      <c r="HUS12" s="122" t="s">
        <v>171</v>
      </c>
      <c r="HUU12" s="123" t="s">
        <v>172</v>
      </c>
      <c r="HUW12" s="122" t="s">
        <v>171</v>
      </c>
      <c r="HUY12" s="123" t="s">
        <v>172</v>
      </c>
      <c r="HVA12" s="122" t="s">
        <v>171</v>
      </c>
      <c r="HVC12" s="123" t="s">
        <v>172</v>
      </c>
      <c r="HVE12" s="122" t="s">
        <v>171</v>
      </c>
      <c r="HVG12" s="123" t="s">
        <v>172</v>
      </c>
      <c r="HVI12" s="122" t="s">
        <v>171</v>
      </c>
      <c r="HVK12" s="123" t="s">
        <v>172</v>
      </c>
      <c r="HVM12" s="122" t="s">
        <v>171</v>
      </c>
      <c r="HVO12" s="123" t="s">
        <v>172</v>
      </c>
      <c r="HVQ12" s="122" t="s">
        <v>171</v>
      </c>
      <c r="HVS12" s="123" t="s">
        <v>172</v>
      </c>
      <c r="HVU12" s="122" t="s">
        <v>171</v>
      </c>
      <c r="HVW12" s="123" t="s">
        <v>172</v>
      </c>
      <c r="HVY12" s="122" t="s">
        <v>171</v>
      </c>
      <c r="HWA12" s="123" t="s">
        <v>172</v>
      </c>
      <c r="HWC12" s="122" t="s">
        <v>171</v>
      </c>
      <c r="HWE12" s="123" t="s">
        <v>172</v>
      </c>
      <c r="HWG12" s="122" t="s">
        <v>171</v>
      </c>
      <c r="HWI12" s="123" t="s">
        <v>172</v>
      </c>
      <c r="HWK12" s="122" t="s">
        <v>171</v>
      </c>
      <c r="HWM12" s="123" t="s">
        <v>172</v>
      </c>
      <c r="HWO12" s="122" t="s">
        <v>171</v>
      </c>
      <c r="HWQ12" s="123" t="s">
        <v>172</v>
      </c>
      <c r="HWS12" s="122" t="s">
        <v>171</v>
      </c>
      <c r="HWU12" s="123" t="s">
        <v>172</v>
      </c>
      <c r="HWW12" s="122" t="s">
        <v>171</v>
      </c>
      <c r="HWY12" s="123" t="s">
        <v>172</v>
      </c>
      <c r="HXA12" s="122" t="s">
        <v>171</v>
      </c>
      <c r="HXC12" s="123" t="s">
        <v>172</v>
      </c>
      <c r="HXE12" s="122" t="s">
        <v>171</v>
      </c>
      <c r="HXG12" s="123" t="s">
        <v>172</v>
      </c>
      <c r="HXI12" s="122" t="s">
        <v>171</v>
      </c>
      <c r="HXK12" s="123" t="s">
        <v>172</v>
      </c>
      <c r="HXM12" s="122" t="s">
        <v>171</v>
      </c>
      <c r="HXO12" s="123" t="s">
        <v>172</v>
      </c>
      <c r="HXQ12" s="122" t="s">
        <v>171</v>
      </c>
      <c r="HXS12" s="123" t="s">
        <v>172</v>
      </c>
      <c r="HXU12" s="122" t="s">
        <v>171</v>
      </c>
      <c r="HXW12" s="123" t="s">
        <v>172</v>
      </c>
      <c r="HXY12" s="122" t="s">
        <v>171</v>
      </c>
      <c r="HYA12" s="123" t="s">
        <v>172</v>
      </c>
      <c r="HYC12" s="122" t="s">
        <v>171</v>
      </c>
      <c r="HYE12" s="123" t="s">
        <v>172</v>
      </c>
      <c r="HYG12" s="122" t="s">
        <v>171</v>
      </c>
      <c r="HYI12" s="123" t="s">
        <v>172</v>
      </c>
      <c r="HYK12" s="122" t="s">
        <v>171</v>
      </c>
      <c r="HYM12" s="123" t="s">
        <v>172</v>
      </c>
      <c r="HYO12" s="122" t="s">
        <v>171</v>
      </c>
      <c r="HYQ12" s="123" t="s">
        <v>172</v>
      </c>
      <c r="HYS12" s="122" t="s">
        <v>171</v>
      </c>
      <c r="HYU12" s="123" t="s">
        <v>172</v>
      </c>
      <c r="HYW12" s="122" t="s">
        <v>171</v>
      </c>
      <c r="HYY12" s="123" t="s">
        <v>172</v>
      </c>
      <c r="HZA12" s="122" t="s">
        <v>171</v>
      </c>
      <c r="HZC12" s="123" t="s">
        <v>172</v>
      </c>
      <c r="HZE12" s="122" t="s">
        <v>171</v>
      </c>
      <c r="HZG12" s="123" t="s">
        <v>172</v>
      </c>
      <c r="HZI12" s="122" t="s">
        <v>171</v>
      </c>
      <c r="HZK12" s="123" t="s">
        <v>172</v>
      </c>
      <c r="HZM12" s="122" t="s">
        <v>171</v>
      </c>
      <c r="HZO12" s="123" t="s">
        <v>172</v>
      </c>
      <c r="HZQ12" s="122" t="s">
        <v>171</v>
      </c>
      <c r="HZS12" s="123" t="s">
        <v>172</v>
      </c>
      <c r="HZU12" s="122" t="s">
        <v>171</v>
      </c>
      <c r="HZW12" s="123" t="s">
        <v>172</v>
      </c>
      <c r="HZY12" s="122" t="s">
        <v>171</v>
      </c>
      <c r="IAA12" s="123" t="s">
        <v>172</v>
      </c>
      <c r="IAC12" s="122" t="s">
        <v>171</v>
      </c>
      <c r="IAE12" s="123" t="s">
        <v>172</v>
      </c>
      <c r="IAG12" s="122" t="s">
        <v>171</v>
      </c>
      <c r="IAI12" s="123" t="s">
        <v>172</v>
      </c>
      <c r="IAK12" s="122" t="s">
        <v>171</v>
      </c>
      <c r="IAM12" s="123" t="s">
        <v>172</v>
      </c>
      <c r="IAO12" s="122" t="s">
        <v>171</v>
      </c>
      <c r="IAQ12" s="123" t="s">
        <v>172</v>
      </c>
      <c r="IAS12" s="122" t="s">
        <v>171</v>
      </c>
      <c r="IAU12" s="123" t="s">
        <v>172</v>
      </c>
      <c r="IAW12" s="122" t="s">
        <v>171</v>
      </c>
      <c r="IAY12" s="123" t="s">
        <v>172</v>
      </c>
      <c r="IBA12" s="122" t="s">
        <v>171</v>
      </c>
      <c r="IBC12" s="123" t="s">
        <v>172</v>
      </c>
      <c r="IBE12" s="122" t="s">
        <v>171</v>
      </c>
      <c r="IBG12" s="123" t="s">
        <v>172</v>
      </c>
      <c r="IBI12" s="122" t="s">
        <v>171</v>
      </c>
      <c r="IBK12" s="123" t="s">
        <v>172</v>
      </c>
      <c r="IBM12" s="122" t="s">
        <v>171</v>
      </c>
      <c r="IBO12" s="123" t="s">
        <v>172</v>
      </c>
      <c r="IBQ12" s="122" t="s">
        <v>171</v>
      </c>
      <c r="IBS12" s="123" t="s">
        <v>172</v>
      </c>
      <c r="IBU12" s="122" t="s">
        <v>171</v>
      </c>
      <c r="IBW12" s="123" t="s">
        <v>172</v>
      </c>
      <c r="IBY12" s="122" t="s">
        <v>171</v>
      </c>
      <c r="ICA12" s="123" t="s">
        <v>172</v>
      </c>
      <c r="ICC12" s="122" t="s">
        <v>171</v>
      </c>
      <c r="ICE12" s="123" t="s">
        <v>172</v>
      </c>
      <c r="ICG12" s="122" t="s">
        <v>171</v>
      </c>
      <c r="ICI12" s="123" t="s">
        <v>172</v>
      </c>
      <c r="ICK12" s="122" t="s">
        <v>171</v>
      </c>
      <c r="ICM12" s="123" t="s">
        <v>172</v>
      </c>
      <c r="ICO12" s="122" t="s">
        <v>171</v>
      </c>
      <c r="ICQ12" s="123" t="s">
        <v>172</v>
      </c>
      <c r="ICS12" s="122" t="s">
        <v>171</v>
      </c>
      <c r="ICU12" s="123" t="s">
        <v>172</v>
      </c>
      <c r="ICW12" s="122" t="s">
        <v>171</v>
      </c>
      <c r="ICY12" s="123" t="s">
        <v>172</v>
      </c>
      <c r="IDA12" s="122" t="s">
        <v>171</v>
      </c>
      <c r="IDC12" s="123" t="s">
        <v>172</v>
      </c>
      <c r="IDE12" s="122" t="s">
        <v>171</v>
      </c>
      <c r="IDG12" s="123" t="s">
        <v>172</v>
      </c>
      <c r="IDI12" s="122" t="s">
        <v>171</v>
      </c>
      <c r="IDK12" s="123" t="s">
        <v>172</v>
      </c>
      <c r="IDM12" s="122" t="s">
        <v>171</v>
      </c>
      <c r="IDO12" s="123" t="s">
        <v>172</v>
      </c>
      <c r="IDQ12" s="122" t="s">
        <v>171</v>
      </c>
      <c r="IDS12" s="123" t="s">
        <v>172</v>
      </c>
      <c r="IDU12" s="122" t="s">
        <v>171</v>
      </c>
      <c r="IDW12" s="123" t="s">
        <v>172</v>
      </c>
      <c r="IDY12" s="122" t="s">
        <v>171</v>
      </c>
      <c r="IEA12" s="123" t="s">
        <v>172</v>
      </c>
      <c r="IEC12" s="122" t="s">
        <v>171</v>
      </c>
      <c r="IEE12" s="123" t="s">
        <v>172</v>
      </c>
      <c r="IEG12" s="122" t="s">
        <v>171</v>
      </c>
      <c r="IEI12" s="123" t="s">
        <v>172</v>
      </c>
      <c r="IEK12" s="122" t="s">
        <v>171</v>
      </c>
      <c r="IEM12" s="123" t="s">
        <v>172</v>
      </c>
      <c r="IEO12" s="122" t="s">
        <v>171</v>
      </c>
      <c r="IEQ12" s="123" t="s">
        <v>172</v>
      </c>
      <c r="IES12" s="122" t="s">
        <v>171</v>
      </c>
      <c r="IEU12" s="123" t="s">
        <v>172</v>
      </c>
      <c r="IEW12" s="122" t="s">
        <v>171</v>
      </c>
      <c r="IEY12" s="123" t="s">
        <v>172</v>
      </c>
      <c r="IFA12" s="122" t="s">
        <v>171</v>
      </c>
      <c r="IFC12" s="123" t="s">
        <v>172</v>
      </c>
      <c r="IFE12" s="122" t="s">
        <v>171</v>
      </c>
      <c r="IFG12" s="123" t="s">
        <v>172</v>
      </c>
      <c r="IFI12" s="122" t="s">
        <v>171</v>
      </c>
      <c r="IFK12" s="123" t="s">
        <v>172</v>
      </c>
      <c r="IFM12" s="122" t="s">
        <v>171</v>
      </c>
      <c r="IFO12" s="123" t="s">
        <v>172</v>
      </c>
      <c r="IFQ12" s="122" t="s">
        <v>171</v>
      </c>
      <c r="IFS12" s="123" t="s">
        <v>172</v>
      </c>
      <c r="IFU12" s="122" t="s">
        <v>171</v>
      </c>
      <c r="IFW12" s="123" t="s">
        <v>172</v>
      </c>
      <c r="IFY12" s="122" t="s">
        <v>171</v>
      </c>
      <c r="IGA12" s="123" t="s">
        <v>172</v>
      </c>
      <c r="IGC12" s="122" t="s">
        <v>171</v>
      </c>
      <c r="IGE12" s="123" t="s">
        <v>172</v>
      </c>
      <c r="IGG12" s="122" t="s">
        <v>171</v>
      </c>
      <c r="IGI12" s="123" t="s">
        <v>172</v>
      </c>
      <c r="IGK12" s="122" t="s">
        <v>171</v>
      </c>
      <c r="IGM12" s="123" t="s">
        <v>172</v>
      </c>
      <c r="IGO12" s="122" t="s">
        <v>171</v>
      </c>
      <c r="IGQ12" s="123" t="s">
        <v>172</v>
      </c>
      <c r="IGS12" s="122" t="s">
        <v>171</v>
      </c>
      <c r="IGU12" s="123" t="s">
        <v>172</v>
      </c>
      <c r="IGW12" s="122" t="s">
        <v>171</v>
      </c>
      <c r="IGY12" s="123" t="s">
        <v>172</v>
      </c>
      <c r="IHA12" s="122" t="s">
        <v>171</v>
      </c>
      <c r="IHC12" s="123" t="s">
        <v>172</v>
      </c>
      <c r="IHE12" s="122" t="s">
        <v>171</v>
      </c>
      <c r="IHG12" s="123" t="s">
        <v>172</v>
      </c>
      <c r="IHI12" s="122" t="s">
        <v>171</v>
      </c>
      <c r="IHK12" s="123" t="s">
        <v>172</v>
      </c>
      <c r="IHM12" s="122" t="s">
        <v>171</v>
      </c>
      <c r="IHO12" s="123" t="s">
        <v>172</v>
      </c>
      <c r="IHQ12" s="122" t="s">
        <v>171</v>
      </c>
      <c r="IHS12" s="123" t="s">
        <v>172</v>
      </c>
      <c r="IHU12" s="122" t="s">
        <v>171</v>
      </c>
      <c r="IHW12" s="123" t="s">
        <v>172</v>
      </c>
      <c r="IHY12" s="122" t="s">
        <v>171</v>
      </c>
      <c r="IIA12" s="123" t="s">
        <v>172</v>
      </c>
      <c r="IIC12" s="122" t="s">
        <v>171</v>
      </c>
      <c r="IIE12" s="123" t="s">
        <v>172</v>
      </c>
      <c r="IIG12" s="122" t="s">
        <v>171</v>
      </c>
      <c r="III12" s="123" t="s">
        <v>172</v>
      </c>
      <c r="IIK12" s="122" t="s">
        <v>171</v>
      </c>
      <c r="IIM12" s="123" t="s">
        <v>172</v>
      </c>
      <c r="IIO12" s="122" t="s">
        <v>171</v>
      </c>
      <c r="IIQ12" s="123" t="s">
        <v>172</v>
      </c>
      <c r="IIS12" s="122" t="s">
        <v>171</v>
      </c>
      <c r="IIU12" s="123" t="s">
        <v>172</v>
      </c>
      <c r="IIW12" s="122" t="s">
        <v>171</v>
      </c>
      <c r="IIY12" s="123" t="s">
        <v>172</v>
      </c>
      <c r="IJA12" s="122" t="s">
        <v>171</v>
      </c>
      <c r="IJC12" s="123" t="s">
        <v>172</v>
      </c>
      <c r="IJE12" s="122" t="s">
        <v>171</v>
      </c>
      <c r="IJG12" s="123" t="s">
        <v>172</v>
      </c>
      <c r="IJI12" s="122" t="s">
        <v>171</v>
      </c>
      <c r="IJK12" s="123" t="s">
        <v>172</v>
      </c>
      <c r="IJM12" s="122" t="s">
        <v>171</v>
      </c>
      <c r="IJO12" s="123" t="s">
        <v>172</v>
      </c>
      <c r="IJQ12" s="122" t="s">
        <v>171</v>
      </c>
      <c r="IJS12" s="123" t="s">
        <v>172</v>
      </c>
      <c r="IJU12" s="122" t="s">
        <v>171</v>
      </c>
      <c r="IJW12" s="123" t="s">
        <v>172</v>
      </c>
      <c r="IJY12" s="122" t="s">
        <v>171</v>
      </c>
      <c r="IKA12" s="123" t="s">
        <v>172</v>
      </c>
      <c r="IKC12" s="122" t="s">
        <v>171</v>
      </c>
      <c r="IKE12" s="123" t="s">
        <v>172</v>
      </c>
      <c r="IKG12" s="122" t="s">
        <v>171</v>
      </c>
      <c r="IKI12" s="123" t="s">
        <v>172</v>
      </c>
      <c r="IKK12" s="122" t="s">
        <v>171</v>
      </c>
      <c r="IKM12" s="123" t="s">
        <v>172</v>
      </c>
      <c r="IKO12" s="122" t="s">
        <v>171</v>
      </c>
      <c r="IKQ12" s="123" t="s">
        <v>172</v>
      </c>
      <c r="IKS12" s="122" t="s">
        <v>171</v>
      </c>
      <c r="IKU12" s="123" t="s">
        <v>172</v>
      </c>
      <c r="IKW12" s="122" t="s">
        <v>171</v>
      </c>
      <c r="IKY12" s="123" t="s">
        <v>172</v>
      </c>
      <c r="ILA12" s="122" t="s">
        <v>171</v>
      </c>
      <c r="ILC12" s="123" t="s">
        <v>172</v>
      </c>
      <c r="ILE12" s="122" t="s">
        <v>171</v>
      </c>
      <c r="ILG12" s="123" t="s">
        <v>172</v>
      </c>
      <c r="ILI12" s="122" t="s">
        <v>171</v>
      </c>
      <c r="ILK12" s="123" t="s">
        <v>172</v>
      </c>
      <c r="ILM12" s="122" t="s">
        <v>171</v>
      </c>
      <c r="ILO12" s="123" t="s">
        <v>172</v>
      </c>
      <c r="ILQ12" s="122" t="s">
        <v>171</v>
      </c>
      <c r="ILS12" s="123" t="s">
        <v>172</v>
      </c>
      <c r="ILU12" s="122" t="s">
        <v>171</v>
      </c>
      <c r="ILW12" s="123" t="s">
        <v>172</v>
      </c>
      <c r="ILY12" s="122" t="s">
        <v>171</v>
      </c>
      <c r="IMA12" s="123" t="s">
        <v>172</v>
      </c>
      <c r="IMC12" s="122" t="s">
        <v>171</v>
      </c>
      <c r="IME12" s="123" t="s">
        <v>172</v>
      </c>
      <c r="IMG12" s="122" t="s">
        <v>171</v>
      </c>
      <c r="IMI12" s="123" t="s">
        <v>172</v>
      </c>
      <c r="IMK12" s="122" t="s">
        <v>171</v>
      </c>
      <c r="IMM12" s="123" t="s">
        <v>172</v>
      </c>
      <c r="IMO12" s="122" t="s">
        <v>171</v>
      </c>
      <c r="IMQ12" s="123" t="s">
        <v>172</v>
      </c>
      <c r="IMS12" s="122" t="s">
        <v>171</v>
      </c>
      <c r="IMU12" s="123" t="s">
        <v>172</v>
      </c>
      <c r="IMW12" s="122" t="s">
        <v>171</v>
      </c>
      <c r="IMY12" s="123" t="s">
        <v>172</v>
      </c>
      <c r="INA12" s="122" t="s">
        <v>171</v>
      </c>
      <c r="INC12" s="123" t="s">
        <v>172</v>
      </c>
      <c r="INE12" s="122" t="s">
        <v>171</v>
      </c>
      <c r="ING12" s="123" t="s">
        <v>172</v>
      </c>
      <c r="INI12" s="122" t="s">
        <v>171</v>
      </c>
      <c r="INK12" s="123" t="s">
        <v>172</v>
      </c>
      <c r="INM12" s="122" t="s">
        <v>171</v>
      </c>
      <c r="INO12" s="123" t="s">
        <v>172</v>
      </c>
      <c r="INQ12" s="122" t="s">
        <v>171</v>
      </c>
      <c r="INS12" s="123" t="s">
        <v>172</v>
      </c>
      <c r="INU12" s="122" t="s">
        <v>171</v>
      </c>
      <c r="INW12" s="123" t="s">
        <v>172</v>
      </c>
      <c r="INY12" s="122" t="s">
        <v>171</v>
      </c>
      <c r="IOA12" s="123" t="s">
        <v>172</v>
      </c>
      <c r="IOC12" s="122" t="s">
        <v>171</v>
      </c>
      <c r="IOE12" s="123" t="s">
        <v>172</v>
      </c>
      <c r="IOG12" s="122" t="s">
        <v>171</v>
      </c>
      <c r="IOI12" s="123" t="s">
        <v>172</v>
      </c>
      <c r="IOK12" s="122" t="s">
        <v>171</v>
      </c>
      <c r="IOM12" s="123" t="s">
        <v>172</v>
      </c>
      <c r="IOO12" s="122" t="s">
        <v>171</v>
      </c>
      <c r="IOQ12" s="123" t="s">
        <v>172</v>
      </c>
      <c r="IOS12" s="122" t="s">
        <v>171</v>
      </c>
      <c r="IOU12" s="123" t="s">
        <v>172</v>
      </c>
      <c r="IOW12" s="122" t="s">
        <v>171</v>
      </c>
      <c r="IOY12" s="123" t="s">
        <v>172</v>
      </c>
      <c r="IPA12" s="122" t="s">
        <v>171</v>
      </c>
      <c r="IPC12" s="123" t="s">
        <v>172</v>
      </c>
      <c r="IPE12" s="122" t="s">
        <v>171</v>
      </c>
      <c r="IPG12" s="123" t="s">
        <v>172</v>
      </c>
      <c r="IPI12" s="122" t="s">
        <v>171</v>
      </c>
      <c r="IPK12" s="123" t="s">
        <v>172</v>
      </c>
      <c r="IPM12" s="122" t="s">
        <v>171</v>
      </c>
      <c r="IPO12" s="123" t="s">
        <v>172</v>
      </c>
      <c r="IPQ12" s="122" t="s">
        <v>171</v>
      </c>
      <c r="IPS12" s="123" t="s">
        <v>172</v>
      </c>
      <c r="IPU12" s="122" t="s">
        <v>171</v>
      </c>
      <c r="IPW12" s="123" t="s">
        <v>172</v>
      </c>
      <c r="IPY12" s="122" t="s">
        <v>171</v>
      </c>
      <c r="IQA12" s="123" t="s">
        <v>172</v>
      </c>
      <c r="IQC12" s="122" t="s">
        <v>171</v>
      </c>
      <c r="IQE12" s="123" t="s">
        <v>172</v>
      </c>
      <c r="IQG12" s="122" t="s">
        <v>171</v>
      </c>
      <c r="IQI12" s="123" t="s">
        <v>172</v>
      </c>
      <c r="IQK12" s="122" t="s">
        <v>171</v>
      </c>
      <c r="IQM12" s="123" t="s">
        <v>172</v>
      </c>
      <c r="IQO12" s="122" t="s">
        <v>171</v>
      </c>
      <c r="IQQ12" s="123" t="s">
        <v>172</v>
      </c>
      <c r="IQS12" s="122" t="s">
        <v>171</v>
      </c>
      <c r="IQU12" s="123" t="s">
        <v>172</v>
      </c>
      <c r="IQW12" s="122" t="s">
        <v>171</v>
      </c>
      <c r="IQY12" s="123" t="s">
        <v>172</v>
      </c>
      <c r="IRA12" s="122" t="s">
        <v>171</v>
      </c>
      <c r="IRC12" s="123" t="s">
        <v>172</v>
      </c>
      <c r="IRE12" s="122" t="s">
        <v>171</v>
      </c>
      <c r="IRG12" s="123" t="s">
        <v>172</v>
      </c>
      <c r="IRI12" s="122" t="s">
        <v>171</v>
      </c>
      <c r="IRK12" s="123" t="s">
        <v>172</v>
      </c>
      <c r="IRM12" s="122" t="s">
        <v>171</v>
      </c>
      <c r="IRO12" s="123" t="s">
        <v>172</v>
      </c>
      <c r="IRQ12" s="122" t="s">
        <v>171</v>
      </c>
      <c r="IRS12" s="123" t="s">
        <v>172</v>
      </c>
      <c r="IRU12" s="122" t="s">
        <v>171</v>
      </c>
      <c r="IRW12" s="123" t="s">
        <v>172</v>
      </c>
      <c r="IRY12" s="122" t="s">
        <v>171</v>
      </c>
      <c r="ISA12" s="123" t="s">
        <v>172</v>
      </c>
      <c r="ISC12" s="122" t="s">
        <v>171</v>
      </c>
      <c r="ISE12" s="123" t="s">
        <v>172</v>
      </c>
      <c r="ISG12" s="122" t="s">
        <v>171</v>
      </c>
      <c r="ISI12" s="123" t="s">
        <v>172</v>
      </c>
      <c r="ISK12" s="122" t="s">
        <v>171</v>
      </c>
      <c r="ISM12" s="123" t="s">
        <v>172</v>
      </c>
      <c r="ISO12" s="122" t="s">
        <v>171</v>
      </c>
      <c r="ISQ12" s="123" t="s">
        <v>172</v>
      </c>
      <c r="ISS12" s="122" t="s">
        <v>171</v>
      </c>
      <c r="ISU12" s="123" t="s">
        <v>172</v>
      </c>
      <c r="ISW12" s="122" t="s">
        <v>171</v>
      </c>
      <c r="ISY12" s="123" t="s">
        <v>172</v>
      </c>
      <c r="ITA12" s="122" t="s">
        <v>171</v>
      </c>
      <c r="ITC12" s="123" t="s">
        <v>172</v>
      </c>
      <c r="ITE12" s="122" t="s">
        <v>171</v>
      </c>
      <c r="ITG12" s="123" t="s">
        <v>172</v>
      </c>
      <c r="ITI12" s="122" t="s">
        <v>171</v>
      </c>
      <c r="ITK12" s="123" t="s">
        <v>172</v>
      </c>
      <c r="ITM12" s="122" t="s">
        <v>171</v>
      </c>
      <c r="ITO12" s="123" t="s">
        <v>172</v>
      </c>
      <c r="ITQ12" s="122" t="s">
        <v>171</v>
      </c>
      <c r="ITS12" s="123" t="s">
        <v>172</v>
      </c>
      <c r="ITU12" s="122" t="s">
        <v>171</v>
      </c>
      <c r="ITW12" s="123" t="s">
        <v>172</v>
      </c>
      <c r="ITY12" s="122" t="s">
        <v>171</v>
      </c>
      <c r="IUA12" s="123" t="s">
        <v>172</v>
      </c>
      <c r="IUC12" s="122" t="s">
        <v>171</v>
      </c>
      <c r="IUE12" s="123" t="s">
        <v>172</v>
      </c>
      <c r="IUG12" s="122" t="s">
        <v>171</v>
      </c>
      <c r="IUI12" s="123" t="s">
        <v>172</v>
      </c>
      <c r="IUK12" s="122" t="s">
        <v>171</v>
      </c>
      <c r="IUM12" s="123" t="s">
        <v>172</v>
      </c>
      <c r="IUO12" s="122" t="s">
        <v>171</v>
      </c>
      <c r="IUQ12" s="123" t="s">
        <v>172</v>
      </c>
      <c r="IUS12" s="122" t="s">
        <v>171</v>
      </c>
      <c r="IUU12" s="123" t="s">
        <v>172</v>
      </c>
      <c r="IUW12" s="122" t="s">
        <v>171</v>
      </c>
      <c r="IUY12" s="123" t="s">
        <v>172</v>
      </c>
      <c r="IVA12" s="122" t="s">
        <v>171</v>
      </c>
      <c r="IVC12" s="123" t="s">
        <v>172</v>
      </c>
      <c r="IVE12" s="122" t="s">
        <v>171</v>
      </c>
      <c r="IVG12" s="123" t="s">
        <v>172</v>
      </c>
      <c r="IVI12" s="122" t="s">
        <v>171</v>
      </c>
      <c r="IVK12" s="123" t="s">
        <v>172</v>
      </c>
      <c r="IVM12" s="122" t="s">
        <v>171</v>
      </c>
      <c r="IVO12" s="123" t="s">
        <v>172</v>
      </c>
      <c r="IVQ12" s="122" t="s">
        <v>171</v>
      </c>
      <c r="IVS12" s="123" t="s">
        <v>172</v>
      </c>
      <c r="IVU12" s="122" t="s">
        <v>171</v>
      </c>
      <c r="IVW12" s="123" t="s">
        <v>172</v>
      </c>
      <c r="IVY12" s="122" t="s">
        <v>171</v>
      </c>
      <c r="IWA12" s="123" t="s">
        <v>172</v>
      </c>
      <c r="IWC12" s="122" t="s">
        <v>171</v>
      </c>
      <c r="IWE12" s="123" t="s">
        <v>172</v>
      </c>
      <c r="IWG12" s="122" t="s">
        <v>171</v>
      </c>
      <c r="IWI12" s="123" t="s">
        <v>172</v>
      </c>
      <c r="IWK12" s="122" t="s">
        <v>171</v>
      </c>
      <c r="IWM12" s="123" t="s">
        <v>172</v>
      </c>
      <c r="IWO12" s="122" t="s">
        <v>171</v>
      </c>
      <c r="IWQ12" s="123" t="s">
        <v>172</v>
      </c>
      <c r="IWS12" s="122" t="s">
        <v>171</v>
      </c>
      <c r="IWU12" s="123" t="s">
        <v>172</v>
      </c>
      <c r="IWW12" s="122" t="s">
        <v>171</v>
      </c>
      <c r="IWY12" s="123" t="s">
        <v>172</v>
      </c>
      <c r="IXA12" s="122" t="s">
        <v>171</v>
      </c>
      <c r="IXC12" s="123" t="s">
        <v>172</v>
      </c>
      <c r="IXE12" s="122" t="s">
        <v>171</v>
      </c>
      <c r="IXG12" s="123" t="s">
        <v>172</v>
      </c>
      <c r="IXI12" s="122" t="s">
        <v>171</v>
      </c>
      <c r="IXK12" s="123" t="s">
        <v>172</v>
      </c>
      <c r="IXM12" s="122" t="s">
        <v>171</v>
      </c>
      <c r="IXO12" s="123" t="s">
        <v>172</v>
      </c>
      <c r="IXQ12" s="122" t="s">
        <v>171</v>
      </c>
      <c r="IXS12" s="123" t="s">
        <v>172</v>
      </c>
      <c r="IXU12" s="122" t="s">
        <v>171</v>
      </c>
      <c r="IXW12" s="123" t="s">
        <v>172</v>
      </c>
      <c r="IXY12" s="122" t="s">
        <v>171</v>
      </c>
      <c r="IYA12" s="123" t="s">
        <v>172</v>
      </c>
      <c r="IYC12" s="122" t="s">
        <v>171</v>
      </c>
      <c r="IYE12" s="123" t="s">
        <v>172</v>
      </c>
      <c r="IYG12" s="122" t="s">
        <v>171</v>
      </c>
      <c r="IYI12" s="123" t="s">
        <v>172</v>
      </c>
      <c r="IYK12" s="122" t="s">
        <v>171</v>
      </c>
      <c r="IYM12" s="123" t="s">
        <v>172</v>
      </c>
      <c r="IYO12" s="122" t="s">
        <v>171</v>
      </c>
      <c r="IYQ12" s="123" t="s">
        <v>172</v>
      </c>
      <c r="IYS12" s="122" t="s">
        <v>171</v>
      </c>
      <c r="IYU12" s="123" t="s">
        <v>172</v>
      </c>
      <c r="IYW12" s="122" t="s">
        <v>171</v>
      </c>
      <c r="IYY12" s="123" t="s">
        <v>172</v>
      </c>
      <c r="IZA12" s="122" t="s">
        <v>171</v>
      </c>
      <c r="IZC12" s="123" t="s">
        <v>172</v>
      </c>
      <c r="IZE12" s="122" t="s">
        <v>171</v>
      </c>
      <c r="IZG12" s="123" t="s">
        <v>172</v>
      </c>
      <c r="IZI12" s="122" t="s">
        <v>171</v>
      </c>
      <c r="IZK12" s="123" t="s">
        <v>172</v>
      </c>
      <c r="IZM12" s="122" t="s">
        <v>171</v>
      </c>
      <c r="IZO12" s="123" t="s">
        <v>172</v>
      </c>
      <c r="IZQ12" s="122" t="s">
        <v>171</v>
      </c>
      <c r="IZS12" s="123" t="s">
        <v>172</v>
      </c>
      <c r="IZU12" s="122" t="s">
        <v>171</v>
      </c>
      <c r="IZW12" s="123" t="s">
        <v>172</v>
      </c>
      <c r="IZY12" s="122" t="s">
        <v>171</v>
      </c>
      <c r="JAA12" s="123" t="s">
        <v>172</v>
      </c>
      <c r="JAC12" s="122" t="s">
        <v>171</v>
      </c>
      <c r="JAE12" s="123" t="s">
        <v>172</v>
      </c>
      <c r="JAG12" s="122" t="s">
        <v>171</v>
      </c>
      <c r="JAI12" s="123" t="s">
        <v>172</v>
      </c>
      <c r="JAK12" s="122" t="s">
        <v>171</v>
      </c>
      <c r="JAM12" s="123" t="s">
        <v>172</v>
      </c>
      <c r="JAO12" s="122" t="s">
        <v>171</v>
      </c>
      <c r="JAQ12" s="123" t="s">
        <v>172</v>
      </c>
      <c r="JAS12" s="122" t="s">
        <v>171</v>
      </c>
      <c r="JAU12" s="123" t="s">
        <v>172</v>
      </c>
      <c r="JAW12" s="122" t="s">
        <v>171</v>
      </c>
      <c r="JAY12" s="123" t="s">
        <v>172</v>
      </c>
      <c r="JBA12" s="122" t="s">
        <v>171</v>
      </c>
      <c r="JBC12" s="123" t="s">
        <v>172</v>
      </c>
      <c r="JBE12" s="122" t="s">
        <v>171</v>
      </c>
      <c r="JBG12" s="123" t="s">
        <v>172</v>
      </c>
      <c r="JBI12" s="122" t="s">
        <v>171</v>
      </c>
      <c r="JBK12" s="123" t="s">
        <v>172</v>
      </c>
      <c r="JBM12" s="122" t="s">
        <v>171</v>
      </c>
      <c r="JBO12" s="123" t="s">
        <v>172</v>
      </c>
      <c r="JBQ12" s="122" t="s">
        <v>171</v>
      </c>
      <c r="JBS12" s="123" t="s">
        <v>172</v>
      </c>
      <c r="JBU12" s="122" t="s">
        <v>171</v>
      </c>
      <c r="JBW12" s="123" t="s">
        <v>172</v>
      </c>
      <c r="JBY12" s="122" t="s">
        <v>171</v>
      </c>
      <c r="JCA12" s="123" t="s">
        <v>172</v>
      </c>
      <c r="JCC12" s="122" t="s">
        <v>171</v>
      </c>
      <c r="JCE12" s="123" t="s">
        <v>172</v>
      </c>
      <c r="JCG12" s="122" t="s">
        <v>171</v>
      </c>
      <c r="JCI12" s="123" t="s">
        <v>172</v>
      </c>
      <c r="JCK12" s="122" t="s">
        <v>171</v>
      </c>
      <c r="JCM12" s="123" t="s">
        <v>172</v>
      </c>
      <c r="JCO12" s="122" t="s">
        <v>171</v>
      </c>
      <c r="JCQ12" s="123" t="s">
        <v>172</v>
      </c>
      <c r="JCS12" s="122" t="s">
        <v>171</v>
      </c>
      <c r="JCU12" s="123" t="s">
        <v>172</v>
      </c>
      <c r="JCW12" s="122" t="s">
        <v>171</v>
      </c>
      <c r="JCY12" s="123" t="s">
        <v>172</v>
      </c>
      <c r="JDA12" s="122" t="s">
        <v>171</v>
      </c>
      <c r="JDC12" s="123" t="s">
        <v>172</v>
      </c>
      <c r="JDE12" s="122" t="s">
        <v>171</v>
      </c>
      <c r="JDG12" s="123" t="s">
        <v>172</v>
      </c>
      <c r="JDI12" s="122" t="s">
        <v>171</v>
      </c>
      <c r="JDK12" s="123" t="s">
        <v>172</v>
      </c>
      <c r="JDM12" s="122" t="s">
        <v>171</v>
      </c>
      <c r="JDO12" s="123" t="s">
        <v>172</v>
      </c>
      <c r="JDQ12" s="122" t="s">
        <v>171</v>
      </c>
      <c r="JDS12" s="123" t="s">
        <v>172</v>
      </c>
      <c r="JDU12" s="122" t="s">
        <v>171</v>
      </c>
      <c r="JDW12" s="123" t="s">
        <v>172</v>
      </c>
      <c r="JDY12" s="122" t="s">
        <v>171</v>
      </c>
      <c r="JEA12" s="123" t="s">
        <v>172</v>
      </c>
      <c r="JEC12" s="122" t="s">
        <v>171</v>
      </c>
      <c r="JEE12" s="123" t="s">
        <v>172</v>
      </c>
      <c r="JEG12" s="122" t="s">
        <v>171</v>
      </c>
      <c r="JEI12" s="123" t="s">
        <v>172</v>
      </c>
      <c r="JEK12" s="122" t="s">
        <v>171</v>
      </c>
      <c r="JEM12" s="123" t="s">
        <v>172</v>
      </c>
      <c r="JEO12" s="122" t="s">
        <v>171</v>
      </c>
      <c r="JEQ12" s="123" t="s">
        <v>172</v>
      </c>
      <c r="JES12" s="122" t="s">
        <v>171</v>
      </c>
      <c r="JEU12" s="123" t="s">
        <v>172</v>
      </c>
      <c r="JEW12" s="122" t="s">
        <v>171</v>
      </c>
      <c r="JEY12" s="123" t="s">
        <v>172</v>
      </c>
      <c r="JFA12" s="122" t="s">
        <v>171</v>
      </c>
      <c r="JFC12" s="123" t="s">
        <v>172</v>
      </c>
      <c r="JFE12" s="122" t="s">
        <v>171</v>
      </c>
      <c r="JFG12" s="123" t="s">
        <v>172</v>
      </c>
      <c r="JFI12" s="122" t="s">
        <v>171</v>
      </c>
      <c r="JFK12" s="123" t="s">
        <v>172</v>
      </c>
      <c r="JFM12" s="122" t="s">
        <v>171</v>
      </c>
      <c r="JFO12" s="123" t="s">
        <v>172</v>
      </c>
      <c r="JFQ12" s="122" t="s">
        <v>171</v>
      </c>
      <c r="JFS12" s="123" t="s">
        <v>172</v>
      </c>
      <c r="JFU12" s="122" t="s">
        <v>171</v>
      </c>
      <c r="JFW12" s="123" t="s">
        <v>172</v>
      </c>
      <c r="JFY12" s="122" t="s">
        <v>171</v>
      </c>
      <c r="JGA12" s="123" t="s">
        <v>172</v>
      </c>
      <c r="JGC12" s="122" t="s">
        <v>171</v>
      </c>
      <c r="JGE12" s="123" t="s">
        <v>172</v>
      </c>
      <c r="JGG12" s="122" t="s">
        <v>171</v>
      </c>
      <c r="JGI12" s="123" t="s">
        <v>172</v>
      </c>
      <c r="JGK12" s="122" t="s">
        <v>171</v>
      </c>
      <c r="JGM12" s="123" t="s">
        <v>172</v>
      </c>
      <c r="JGO12" s="122" t="s">
        <v>171</v>
      </c>
      <c r="JGQ12" s="123" t="s">
        <v>172</v>
      </c>
      <c r="JGS12" s="122" t="s">
        <v>171</v>
      </c>
      <c r="JGU12" s="123" t="s">
        <v>172</v>
      </c>
      <c r="JGW12" s="122" t="s">
        <v>171</v>
      </c>
      <c r="JGY12" s="123" t="s">
        <v>172</v>
      </c>
      <c r="JHA12" s="122" t="s">
        <v>171</v>
      </c>
      <c r="JHC12" s="123" t="s">
        <v>172</v>
      </c>
      <c r="JHE12" s="122" t="s">
        <v>171</v>
      </c>
      <c r="JHG12" s="123" t="s">
        <v>172</v>
      </c>
      <c r="JHI12" s="122" t="s">
        <v>171</v>
      </c>
      <c r="JHK12" s="123" t="s">
        <v>172</v>
      </c>
      <c r="JHM12" s="122" t="s">
        <v>171</v>
      </c>
      <c r="JHO12" s="123" t="s">
        <v>172</v>
      </c>
      <c r="JHQ12" s="122" t="s">
        <v>171</v>
      </c>
      <c r="JHS12" s="123" t="s">
        <v>172</v>
      </c>
      <c r="JHU12" s="122" t="s">
        <v>171</v>
      </c>
      <c r="JHW12" s="123" t="s">
        <v>172</v>
      </c>
      <c r="JHY12" s="122" t="s">
        <v>171</v>
      </c>
      <c r="JIA12" s="123" t="s">
        <v>172</v>
      </c>
      <c r="JIC12" s="122" t="s">
        <v>171</v>
      </c>
      <c r="JIE12" s="123" t="s">
        <v>172</v>
      </c>
      <c r="JIG12" s="122" t="s">
        <v>171</v>
      </c>
      <c r="JII12" s="123" t="s">
        <v>172</v>
      </c>
      <c r="JIK12" s="122" t="s">
        <v>171</v>
      </c>
      <c r="JIM12" s="123" t="s">
        <v>172</v>
      </c>
      <c r="JIO12" s="122" t="s">
        <v>171</v>
      </c>
      <c r="JIQ12" s="123" t="s">
        <v>172</v>
      </c>
      <c r="JIS12" s="122" t="s">
        <v>171</v>
      </c>
      <c r="JIU12" s="123" t="s">
        <v>172</v>
      </c>
      <c r="JIW12" s="122" t="s">
        <v>171</v>
      </c>
      <c r="JIY12" s="123" t="s">
        <v>172</v>
      </c>
      <c r="JJA12" s="122" t="s">
        <v>171</v>
      </c>
      <c r="JJC12" s="123" t="s">
        <v>172</v>
      </c>
      <c r="JJE12" s="122" t="s">
        <v>171</v>
      </c>
      <c r="JJG12" s="123" t="s">
        <v>172</v>
      </c>
      <c r="JJI12" s="122" t="s">
        <v>171</v>
      </c>
      <c r="JJK12" s="123" t="s">
        <v>172</v>
      </c>
      <c r="JJM12" s="122" t="s">
        <v>171</v>
      </c>
      <c r="JJO12" s="123" t="s">
        <v>172</v>
      </c>
      <c r="JJQ12" s="122" t="s">
        <v>171</v>
      </c>
      <c r="JJS12" s="123" t="s">
        <v>172</v>
      </c>
      <c r="JJU12" s="122" t="s">
        <v>171</v>
      </c>
      <c r="JJW12" s="123" t="s">
        <v>172</v>
      </c>
      <c r="JJY12" s="122" t="s">
        <v>171</v>
      </c>
      <c r="JKA12" s="123" t="s">
        <v>172</v>
      </c>
      <c r="JKC12" s="122" t="s">
        <v>171</v>
      </c>
      <c r="JKE12" s="123" t="s">
        <v>172</v>
      </c>
      <c r="JKG12" s="122" t="s">
        <v>171</v>
      </c>
      <c r="JKI12" s="123" t="s">
        <v>172</v>
      </c>
      <c r="JKK12" s="122" t="s">
        <v>171</v>
      </c>
      <c r="JKM12" s="123" t="s">
        <v>172</v>
      </c>
      <c r="JKO12" s="122" t="s">
        <v>171</v>
      </c>
      <c r="JKQ12" s="123" t="s">
        <v>172</v>
      </c>
      <c r="JKS12" s="122" t="s">
        <v>171</v>
      </c>
      <c r="JKU12" s="123" t="s">
        <v>172</v>
      </c>
      <c r="JKW12" s="122" t="s">
        <v>171</v>
      </c>
      <c r="JKY12" s="123" t="s">
        <v>172</v>
      </c>
      <c r="JLA12" s="122" t="s">
        <v>171</v>
      </c>
      <c r="JLC12" s="123" t="s">
        <v>172</v>
      </c>
      <c r="JLE12" s="122" t="s">
        <v>171</v>
      </c>
      <c r="JLG12" s="123" t="s">
        <v>172</v>
      </c>
      <c r="JLI12" s="122" t="s">
        <v>171</v>
      </c>
      <c r="JLK12" s="123" t="s">
        <v>172</v>
      </c>
      <c r="JLM12" s="122" t="s">
        <v>171</v>
      </c>
      <c r="JLO12" s="123" t="s">
        <v>172</v>
      </c>
      <c r="JLQ12" s="122" t="s">
        <v>171</v>
      </c>
      <c r="JLS12" s="123" t="s">
        <v>172</v>
      </c>
      <c r="JLU12" s="122" t="s">
        <v>171</v>
      </c>
      <c r="JLW12" s="123" t="s">
        <v>172</v>
      </c>
      <c r="JLY12" s="122" t="s">
        <v>171</v>
      </c>
      <c r="JMA12" s="123" t="s">
        <v>172</v>
      </c>
      <c r="JMC12" s="122" t="s">
        <v>171</v>
      </c>
      <c r="JME12" s="123" t="s">
        <v>172</v>
      </c>
      <c r="JMG12" s="122" t="s">
        <v>171</v>
      </c>
      <c r="JMI12" s="123" t="s">
        <v>172</v>
      </c>
      <c r="JMK12" s="122" t="s">
        <v>171</v>
      </c>
      <c r="JMM12" s="123" t="s">
        <v>172</v>
      </c>
      <c r="JMO12" s="122" t="s">
        <v>171</v>
      </c>
      <c r="JMQ12" s="123" t="s">
        <v>172</v>
      </c>
      <c r="JMS12" s="122" t="s">
        <v>171</v>
      </c>
      <c r="JMU12" s="123" t="s">
        <v>172</v>
      </c>
      <c r="JMW12" s="122" t="s">
        <v>171</v>
      </c>
      <c r="JMY12" s="123" t="s">
        <v>172</v>
      </c>
      <c r="JNA12" s="122" t="s">
        <v>171</v>
      </c>
      <c r="JNC12" s="123" t="s">
        <v>172</v>
      </c>
      <c r="JNE12" s="122" t="s">
        <v>171</v>
      </c>
      <c r="JNG12" s="123" t="s">
        <v>172</v>
      </c>
      <c r="JNI12" s="122" t="s">
        <v>171</v>
      </c>
      <c r="JNK12" s="123" t="s">
        <v>172</v>
      </c>
      <c r="JNM12" s="122" t="s">
        <v>171</v>
      </c>
      <c r="JNO12" s="123" t="s">
        <v>172</v>
      </c>
      <c r="JNQ12" s="122" t="s">
        <v>171</v>
      </c>
      <c r="JNS12" s="123" t="s">
        <v>172</v>
      </c>
      <c r="JNU12" s="122" t="s">
        <v>171</v>
      </c>
      <c r="JNW12" s="123" t="s">
        <v>172</v>
      </c>
      <c r="JNY12" s="122" t="s">
        <v>171</v>
      </c>
      <c r="JOA12" s="123" t="s">
        <v>172</v>
      </c>
      <c r="JOC12" s="122" t="s">
        <v>171</v>
      </c>
      <c r="JOE12" s="123" t="s">
        <v>172</v>
      </c>
      <c r="JOG12" s="122" t="s">
        <v>171</v>
      </c>
      <c r="JOI12" s="123" t="s">
        <v>172</v>
      </c>
      <c r="JOK12" s="122" t="s">
        <v>171</v>
      </c>
      <c r="JOM12" s="123" t="s">
        <v>172</v>
      </c>
      <c r="JOO12" s="122" t="s">
        <v>171</v>
      </c>
      <c r="JOQ12" s="123" t="s">
        <v>172</v>
      </c>
      <c r="JOS12" s="122" t="s">
        <v>171</v>
      </c>
      <c r="JOU12" s="123" t="s">
        <v>172</v>
      </c>
      <c r="JOW12" s="122" t="s">
        <v>171</v>
      </c>
      <c r="JOY12" s="123" t="s">
        <v>172</v>
      </c>
      <c r="JPA12" s="122" t="s">
        <v>171</v>
      </c>
      <c r="JPC12" s="123" t="s">
        <v>172</v>
      </c>
      <c r="JPE12" s="122" t="s">
        <v>171</v>
      </c>
      <c r="JPG12" s="123" t="s">
        <v>172</v>
      </c>
      <c r="JPI12" s="122" t="s">
        <v>171</v>
      </c>
      <c r="JPK12" s="123" t="s">
        <v>172</v>
      </c>
      <c r="JPM12" s="122" t="s">
        <v>171</v>
      </c>
      <c r="JPO12" s="123" t="s">
        <v>172</v>
      </c>
      <c r="JPQ12" s="122" t="s">
        <v>171</v>
      </c>
      <c r="JPS12" s="123" t="s">
        <v>172</v>
      </c>
      <c r="JPU12" s="122" t="s">
        <v>171</v>
      </c>
      <c r="JPW12" s="123" t="s">
        <v>172</v>
      </c>
      <c r="JPY12" s="122" t="s">
        <v>171</v>
      </c>
      <c r="JQA12" s="123" t="s">
        <v>172</v>
      </c>
      <c r="JQC12" s="122" t="s">
        <v>171</v>
      </c>
      <c r="JQE12" s="123" t="s">
        <v>172</v>
      </c>
      <c r="JQG12" s="122" t="s">
        <v>171</v>
      </c>
      <c r="JQI12" s="123" t="s">
        <v>172</v>
      </c>
      <c r="JQK12" s="122" t="s">
        <v>171</v>
      </c>
      <c r="JQM12" s="123" t="s">
        <v>172</v>
      </c>
      <c r="JQO12" s="122" t="s">
        <v>171</v>
      </c>
      <c r="JQQ12" s="123" t="s">
        <v>172</v>
      </c>
      <c r="JQS12" s="122" t="s">
        <v>171</v>
      </c>
      <c r="JQU12" s="123" t="s">
        <v>172</v>
      </c>
      <c r="JQW12" s="122" t="s">
        <v>171</v>
      </c>
      <c r="JQY12" s="123" t="s">
        <v>172</v>
      </c>
      <c r="JRA12" s="122" t="s">
        <v>171</v>
      </c>
      <c r="JRC12" s="123" t="s">
        <v>172</v>
      </c>
      <c r="JRE12" s="122" t="s">
        <v>171</v>
      </c>
      <c r="JRG12" s="123" t="s">
        <v>172</v>
      </c>
      <c r="JRI12" s="122" t="s">
        <v>171</v>
      </c>
      <c r="JRK12" s="123" t="s">
        <v>172</v>
      </c>
      <c r="JRM12" s="122" t="s">
        <v>171</v>
      </c>
      <c r="JRO12" s="123" t="s">
        <v>172</v>
      </c>
      <c r="JRQ12" s="122" t="s">
        <v>171</v>
      </c>
      <c r="JRS12" s="123" t="s">
        <v>172</v>
      </c>
      <c r="JRU12" s="122" t="s">
        <v>171</v>
      </c>
      <c r="JRW12" s="123" t="s">
        <v>172</v>
      </c>
      <c r="JRY12" s="122" t="s">
        <v>171</v>
      </c>
      <c r="JSA12" s="123" t="s">
        <v>172</v>
      </c>
      <c r="JSC12" s="122" t="s">
        <v>171</v>
      </c>
      <c r="JSE12" s="123" t="s">
        <v>172</v>
      </c>
      <c r="JSG12" s="122" t="s">
        <v>171</v>
      </c>
      <c r="JSI12" s="123" t="s">
        <v>172</v>
      </c>
      <c r="JSK12" s="122" t="s">
        <v>171</v>
      </c>
      <c r="JSM12" s="123" t="s">
        <v>172</v>
      </c>
      <c r="JSO12" s="122" t="s">
        <v>171</v>
      </c>
      <c r="JSQ12" s="123" t="s">
        <v>172</v>
      </c>
      <c r="JSS12" s="122" t="s">
        <v>171</v>
      </c>
      <c r="JSU12" s="123" t="s">
        <v>172</v>
      </c>
      <c r="JSW12" s="122" t="s">
        <v>171</v>
      </c>
      <c r="JSY12" s="123" t="s">
        <v>172</v>
      </c>
      <c r="JTA12" s="122" t="s">
        <v>171</v>
      </c>
      <c r="JTC12" s="123" t="s">
        <v>172</v>
      </c>
      <c r="JTE12" s="122" t="s">
        <v>171</v>
      </c>
      <c r="JTG12" s="123" t="s">
        <v>172</v>
      </c>
      <c r="JTI12" s="122" t="s">
        <v>171</v>
      </c>
      <c r="JTK12" s="123" t="s">
        <v>172</v>
      </c>
      <c r="JTM12" s="122" t="s">
        <v>171</v>
      </c>
      <c r="JTO12" s="123" t="s">
        <v>172</v>
      </c>
      <c r="JTQ12" s="122" t="s">
        <v>171</v>
      </c>
      <c r="JTS12" s="123" t="s">
        <v>172</v>
      </c>
      <c r="JTU12" s="122" t="s">
        <v>171</v>
      </c>
      <c r="JTW12" s="123" t="s">
        <v>172</v>
      </c>
      <c r="JTY12" s="122" t="s">
        <v>171</v>
      </c>
      <c r="JUA12" s="123" t="s">
        <v>172</v>
      </c>
      <c r="JUC12" s="122" t="s">
        <v>171</v>
      </c>
      <c r="JUE12" s="123" t="s">
        <v>172</v>
      </c>
      <c r="JUG12" s="122" t="s">
        <v>171</v>
      </c>
      <c r="JUI12" s="123" t="s">
        <v>172</v>
      </c>
      <c r="JUK12" s="122" t="s">
        <v>171</v>
      </c>
      <c r="JUM12" s="123" t="s">
        <v>172</v>
      </c>
      <c r="JUO12" s="122" t="s">
        <v>171</v>
      </c>
      <c r="JUQ12" s="123" t="s">
        <v>172</v>
      </c>
      <c r="JUS12" s="122" t="s">
        <v>171</v>
      </c>
      <c r="JUU12" s="123" t="s">
        <v>172</v>
      </c>
      <c r="JUW12" s="122" t="s">
        <v>171</v>
      </c>
      <c r="JUY12" s="123" t="s">
        <v>172</v>
      </c>
      <c r="JVA12" s="122" t="s">
        <v>171</v>
      </c>
      <c r="JVC12" s="123" t="s">
        <v>172</v>
      </c>
      <c r="JVE12" s="122" t="s">
        <v>171</v>
      </c>
      <c r="JVG12" s="123" t="s">
        <v>172</v>
      </c>
      <c r="JVI12" s="122" t="s">
        <v>171</v>
      </c>
      <c r="JVK12" s="123" t="s">
        <v>172</v>
      </c>
      <c r="JVM12" s="122" t="s">
        <v>171</v>
      </c>
      <c r="JVO12" s="123" t="s">
        <v>172</v>
      </c>
      <c r="JVQ12" s="122" t="s">
        <v>171</v>
      </c>
      <c r="JVS12" s="123" t="s">
        <v>172</v>
      </c>
      <c r="JVU12" s="122" t="s">
        <v>171</v>
      </c>
      <c r="JVW12" s="123" t="s">
        <v>172</v>
      </c>
      <c r="JVY12" s="122" t="s">
        <v>171</v>
      </c>
      <c r="JWA12" s="123" t="s">
        <v>172</v>
      </c>
      <c r="JWC12" s="122" t="s">
        <v>171</v>
      </c>
      <c r="JWE12" s="123" t="s">
        <v>172</v>
      </c>
      <c r="JWG12" s="122" t="s">
        <v>171</v>
      </c>
      <c r="JWI12" s="123" t="s">
        <v>172</v>
      </c>
      <c r="JWK12" s="122" t="s">
        <v>171</v>
      </c>
      <c r="JWM12" s="123" t="s">
        <v>172</v>
      </c>
      <c r="JWO12" s="122" t="s">
        <v>171</v>
      </c>
      <c r="JWQ12" s="123" t="s">
        <v>172</v>
      </c>
      <c r="JWS12" s="122" t="s">
        <v>171</v>
      </c>
      <c r="JWU12" s="123" t="s">
        <v>172</v>
      </c>
      <c r="JWW12" s="122" t="s">
        <v>171</v>
      </c>
      <c r="JWY12" s="123" t="s">
        <v>172</v>
      </c>
      <c r="JXA12" s="122" t="s">
        <v>171</v>
      </c>
      <c r="JXC12" s="123" t="s">
        <v>172</v>
      </c>
      <c r="JXE12" s="122" t="s">
        <v>171</v>
      </c>
      <c r="JXG12" s="123" t="s">
        <v>172</v>
      </c>
      <c r="JXI12" s="122" t="s">
        <v>171</v>
      </c>
      <c r="JXK12" s="123" t="s">
        <v>172</v>
      </c>
      <c r="JXM12" s="122" t="s">
        <v>171</v>
      </c>
      <c r="JXO12" s="123" t="s">
        <v>172</v>
      </c>
      <c r="JXQ12" s="122" t="s">
        <v>171</v>
      </c>
      <c r="JXS12" s="123" t="s">
        <v>172</v>
      </c>
      <c r="JXU12" s="122" t="s">
        <v>171</v>
      </c>
      <c r="JXW12" s="123" t="s">
        <v>172</v>
      </c>
      <c r="JXY12" s="122" t="s">
        <v>171</v>
      </c>
      <c r="JYA12" s="123" t="s">
        <v>172</v>
      </c>
      <c r="JYC12" s="122" t="s">
        <v>171</v>
      </c>
      <c r="JYE12" s="123" t="s">
        <v>172</v>
      </c>
      <c r="JYG12" s="122" t="s">
        <v>171</v>
      </c>
      <c r="JYI12" s="123" t="s">
        <v>172</v>
      </c>
      <c r="JYK12" s="122" t="s">
        <v>171</v>
      </c>
      <c r="JYM12" s="123" t="s">
        <v>172</v>
      </c>
      <c r="JYO12" s="122" t="s">
        <v>171</v>
      </c>
      <c r="JYQ12" s="123" t="s">
        <v>172</v>
      </c>
      <c r="JYS12" s="122" t="s">
        <v>171</v>
      </c>
      <c r="JYU12" s="123" t="s">
        <v>172</v>
      </c>
      <c r="JYW12" s="122" t="s">
        <v>171</v>
      </c>
      <c r="JYY12" s="123" t="s">
        <v>172</v>
      </c>
      <c r="JZA12" s="122" t="s">
        <v>171</v>
      </c>
      <c r="JZC12" s="123" t="s">
        <v>172</v>
      </c>
      <c r="JZE12" s="122" t="s">
        <v>171</v>
      </c>
      <c r="JZG12" s="123" t="s">
        <v>172</v>
      </c>
      <c r="JZI12" s="122" t="s">
        <v>171</v>
      </c>
      <c r="JZK12" s="123" t="s">
        <v>172</v>
      </c>
      <c r="JZM12" s="122" t="s">
        <v>171</v>
      </c>
      <c r="JZO12" s="123" t="s">
        <v>172</v>
      </c>
      <c r="JZQ12" s="122" t="s">
        <v>171</v>
      </c>
      <c r="JZS12" s="123" t="s">
        <v>172</v>
      </c>
      <c r="JZU12" s="122" t="s">
        <v>171</v>
      </c>
      <c r="JZW12" s="123" t="s">
        <v>172</v>
      </c>
      <c r="JZY12" s="122" t="s">
        <v>171</v>
      </c>
      <c r="KAA12" s="123" t="s">
        <v>172</v>
      </c>
      <c r="KAC12" s="122" t="s">
        <v>171</v>
      </c>
      <c r="KAE12" s="123" t="s">
        <v>172</v>
      </c>
      <c r="KAG12" s="122" t="s">
        <v>171</v>
      </c>
      <c r="KAI12" s="123" t="s">
        <v>172</v>
      </c>
      <c r="KAK12" s="122" t="s">
        <v>171</v>
      </c>
      <c r="KAM12" s="123" t="s">
        <v>172</v>
      </c>
      <c r="KAO12" s="122" t="s">
        <v>171</v>
      </c>
      <c r="KAQ12" s="123" t="s">
        <v>172</v>
      </c>
      <c r="KAS12" s="122" t="s">
        <v>171</v>
      </c>
      <c r="KAU12" s="123" t="s">
        <v>172</v>
      </c>
      <c r="KAW12" s="122" t="s">
        <v>171</v>
      </c>
      <c r="KAY12" s="123" t="s">
        <v>172</v>
      </c>
      <c r="KBA12" s="122" t="s">
        <v>171</v>
      </c>
      <c r="KBC12" s="123" t="s">
        <v>172</v>
      </c>
      <c r="KBE12" s="122" t="s">
        <v>171</v>
      </c>
      <c r="KBG12" s="123" t="s">
        <v>172</v>
      </c>
      <c r="KBI12" s="122" t="s">
        <v>171</v>
      </c>
      <c r="KBK12" s="123" t="s">
        <v>172</v>
      </c>
      <c r="KBM12" s="122" t="s">
        <v>171</v>
      </c>
      <c r="KBO12" s="123" t="s">
        <v>172</v>
      </c>
      <c r="KBQ12" s="122" t="s">
        <v>171</v>
      </c>
      <c r="KBS12" s="123" t="s">
        <v>172</v>
      </c>
      <c r="KBU12" s="122" t="s">
        <v>171</v>
      </c>
      <c r="KBW12" s="123" t="s">
        <v>172</v>
      </c>
      <c r="KBY12" s="122" t="s">
        <v>171</v>
      </c>
      <c r="KCA12" s="123" t="s">
        <v>172</v>
      </c>
      <c r="KCC12" s="122" t="s">
        <v>171</v>
      </c>
      <c r="KCE12" s="123" t="s">
        <v>172</v>
      </c>
      <c r="KCG12" s="122" t="s">
        <v>171</v>
      </c>
      <c r="KCI12" s="123" t="s">
        <v>172</v>
      </c>
      <c r="KCK12" s="122" t="s">
        <v>171</v>
      </c>
      <c r="KCM12" s="123" t="s">
        <v>172</v>
      </c>
      <c r="KCO12" s="122" t="s">
        <v>171</v>
      </c>
      <c r="KCQ12" s="123" t="s">
        <v>172</v>
      </c>
      <c r="KCS12" s="122" t="s">
        <v>171</v>
      </c>
      <c r="KCU12" s="123" t="s">
        <v>172</v>
      </c>
      <c r="KCW12" s="122" t="s">
        <v>171</v>
      </c>
      <c r="KCY12" s="123" t="s">
        <v>172</v>
      </c>
      <c r="KDA12" s="122" t="s">
        <v>171</v>
      </c>
      <c r="KDC12" s="123" t="s">
        <v>172</v>
      </c>
      <c r="KDE12" s="122" t="s">
        <v>171</v>
      </c>
      <c r="KDG12" s="123" t="s">
        <v>172</v>
      </c>
      <c r="KDI12" s="122" t="s">
        <v>171</v>
      </c>
      <c r="KDK12" s="123" t="s">
        <v>172</v>
      </c>
      <c r="KDM12" s="122" t="s">
        <v>171</v>
      </c>
      <c r="KDO12" s="123" t="s">
        <v>172</v>
      </c>
      <c r="KDQ12" s="122" t="s">
        <v>171</v>
      </c>
      <c r="KDS12" s="123" t="s">
        <v>172</v>
      </c>
      <c r="KDU12" s="122" t="s">
        <v>171</v>
      </c>
      <c r="KDW12" s="123" t="s">
        <v>172</v>
      </c>
      <c r="KDY12" s="122" t="s">
        <v>171</v>
      </c>
      <c r="KEA12" s="123" t="s">
        <v>172</v>
      </c>
      <c r="KEC12" s="122" t="s">
        <v>171</v>
      </c>
      <c r="KEE12" s="123" t="s">
        <v>172</v>
      </c>
      <c r="KEG12" s="122" t="s">
        <v>171</v>
      </c>
      <c r="KEI12" s="123" t="s">
        <v>172</v>
      </c>
      <c r="KEK12" s="122" t="s">
        <v>171</v>
      </c>
      <c r="KEM12" s="123" t="s">
        <v>172</v>
      </c>
      <c r="KEO12" s="122" t="s">
        <v>171</v>
      </c>
      <c r="KEQ12" s="123" t="s">
        <v>172</v>
      </c>
      <c r="KES12" s="122" t="s">
        <v>171</v>
      </c>
      <c r="KEU12" s="123" t="s">
        <v>172</v>
      </c>
      <c r="KEW12" s="122" t="s">
        <v>171</v>
      </c>
      <c r="KEY12" s="123" t="s">
        <v>172</v>
      </c>
      <c r="KFA12" s="122" t="s">
        <v>171</v>
      </c>
      <c r="KFC12" s="123" t="s">
        <v>172</v>
      </c>
      <c r="KFE12" s="122" t="s">
        <v>171</v>
      </c>
      <c r="KFG12" s="123" t="s">
        <v>172</v>
      </c>
      <c r="KFI12" s="122" t="s">
        <v>171</v>
      </c>
      <c r="KFK12" s="123" t="s">
        <v>172</v>
      </c>
      <c r="KFM12" s="122" t="s">
        <v>171</v>
      </c>
      <c r="KFO12" s="123" t="s">
        <v>172</v>
      </c>
      <c r="KFQ12" s="122" t="s">
        <v>171</v>
      </c>
      <c r="KFS12" s="123" t="s">
        <v>172</v>
      </c>
      <c r="KFU12" s="122" t="s">
        <v>171</v>
      </c>
      <c r="KFW12" s="123" t="s">
        <v>172</v>
      </c>
      <c r="KFY12" s="122" t="s">
        <v>171</v>
      </c>
      <c r="KGA12" s="123" t="s">
        <v>172</v>
      </c>
      <c r="KGC12" s="122" t="s">
        <v>171</v>
      </c>
      <c r="KGE12" s="123" t="s">
        <v>172</v>
      </c>
      <c r="KGG12" s="122" t="s">
        <v>171</v>
      </c>
      <c r="KGI12" s="123" t="s">
        <v>172</v>
      </c>
      <c r="KGK12" s="122" t="s">
        <v>171</v>
      </c>
      <c r="KGM12" s="123" t="s">
        <v>172</v>
      </c>
      <c r="KGO12" s="122" t="s">
        <v>171</v>
      </c>
      <c r="KGQ12" s="123" t="s">
        <v>172</v>
      </c>
      <c r="KGS12" s="122" t="s">
        <v>171</v>
      </c>
      <c r="KGU12" s="123" t="s">
        <v>172</v>
      </c>
      <c r="KGW12" s="122" t="s">
        <v>171</v>
      </c>
      <c r="KGY12" s="123" t="s">
        <v>172</v>
      </c>
      <c r="KHA12" s="122" t="s">
        <v>171</v>
      </c>
      <c r="KHC12" s="123" t="s">
        <v>172</v>
      </c>
      <c r="KHE12" s="122" t="s">
        <v>171</v>
      </c>
      <c r="KHG12" s="123" t="s">
        <v>172</v>
      </c>
      <c r="KHI12" s="122" t="s">
        <v>171</v>
      </c>
      <c r="KHK12" s="123" t="s">
        <v>172</v>
      </c>
      <c r="KHM12" s="122" t="s">
        <v>171</v>
      </c>
      <c r="KHO12" s="123" t="s">
        <v>172</v>
      </c>
      <c r="KHQ12" s="122" t="s">
        <v>171</v>
      </c>
      <c r="KHS12" s="123" t="s">
        <v>172</v>
      </c>
      <c r="KHU12" s="122" t="s">
        <v>171</v>
      </c>
      <c r="KHW12" s="123" t="s">
        <v>172</v>
      </c>
      <c r="KHY12" s="122" t="s">
        <v>171</v>
      </c>
      <c r="KIA12" s="123" t="s">
        <v>172</v>
      </c>
      <c r="KIC12" s="122" t="s">
        <v>171</v>
      </c>
      <c r="KIE12" s="123" t="s">
        <v>172</v>
      </c>
      <c r="KIG12" s="122" t="s">
        <v>171</v>
      </c>
      <c r="KII12" s="123" t="s">
        <v>172</v>
      </c>
      <c r="KIK12" s="122" t="s">
        <v>171</v>
      </c>
      <c r="KIM12" s="123" t="s">
        <v>172</v>
      </c>
      <c r="KIO12" s="122" t="s">
        <v>171</v>
      </c>
      <c r="KIQ12" s="123" t="s">
        <v>172</v>
      </c>
      <c r="KIS12" s="122" t="s">
        <v>171</v>
      </c>
      <c r="KIU12" s="123" t="s">
        <v>172</v>
      </c>
      <c r="KIW12" s="122" t="s">
        <v>171</v>
      </c>
      <c r="KIY12" s="123" t="s">
        <v>172</v>
      </c>
      <c r="KJA12" s="122" t="s">
        <v>171</v>
      </c>
      <c r="KJC12" s="123" t="s">
        <v>172</v>
      </c>
      <c r="KJE12" s="122" t="s">
        <v>171</v>
      </c>
      <c r="KJG12" s="123" t="s">
        <v>172</v>
      </c>
      <c r="KJI12" s="122" t="s">
        <v>171</v>
      </c>
      <c r="KJK12" s="123" t="s">
        <v>172</v>
      </c>
      <c r="KJM12" s="122" t="s">
        <v>171</v>
      </c>
      <c r="KJO12" s="123" t="s">
        <v>172</v>
      </c>
      <c r="KJQ12" s="122" t="s">
        <v>171</v>
      </c>
      <c r="KJS12" s="123" t="s">
        <v>172</v>
      </c>
      <c r="KJU12" s="122" t="s">
        <v>171</v>
      </c>
      <c r="KJW12" s="123" t="s">
        <v>172</v>
      </c>
      <c r="KJY12" s="122" t="s">
        <v>171</v>
      </c>
      <c r="KKA12" s="123" t="s">
        <v>172</v>
      </c>
      <c r="KKC12" s="122" t="s">
        <v>171</v>
      </c>
      <c r="KKE12" s="123" t="s">
        <v>172</v>
      </c>
      <c r="KKG12" s="122" t="s">
        <v>171</v>
      </c>
      <c r="KKI12" s="123" t="s">
        <v>172</v>
      </c>
      <c r="KKK12" s="122" t="s">
        <v>171</v>
      </c>
      <c r="KKM12" s="123" t="s">
        <v>172</v>
      </c>
      <c r="KKO12" s="122" t="s">
        <v>171</v>
      </c>
      <c r="KKQ12" s="123" t="s">
        <v>172</v>
      </c>
      <c r="KKS12" s="122" t="s">
        <v>171</v>
      </c>
      <c r="KKU12" s="123" t="s">
        <v>172</v>
      </c>
      <c r="KKW12" s="122" t="s">
        <v>171</v>
      </c>
      <c r="KKY12" s="123" t="s">
        <v>172</v>
      </c>
      <c r="KLA12" s="122" t="s">
        <v>171</v>
      </c>
      <c r="KLC12" s="123" t="s">
        <v>172</v>
      </c>
      <c r="KLE12" s="122" t="s">
        <v>171</v>
      </c>
      <c r="KLG12" s="123" t="s">
        <v>172</v>
      </c>
      <c r="KLI12" s="122" t="s">
        <v>171</v>
      </c>
      <c r="KLK12" s="123" t="s">
        <v>172</v>
      </c>
      <c r="KLM12" s="122" t="s">
        <v>171</v>
      </c>
      <c r="KLO12" s="123" t="s">
        <v>172</v>
      </c>
      <c r="KLQ12" s="122" t="s">
        <v>171</v>
      </c>
      <c r="KLS12" s="123" t="s">
        <v>172</v>
      </c>
      <c r="KLU12" s="122" t="s">
        <v>171</v>
      </c>
      <c r="KLW12" s="123" t="s">
        <v>172</v>
      </c>
      <c r="KLY12" s="122" t="s">
        <v>171</v>
      </c>
      <c r="KMA12" s="123" t="s">
        <v>172</v>
      </c>
      <c r="KMC12" s="122" t="s">
        <v>171</v>
      </c>
      <c r="KME12" s="123" t="s">
        <v>172</v>
      </c>
      <c r="KMG12" s="122" t="s">
        <v>171</v>
      </c>
      <c r="KMI12" s="123" t="s">
        <v>172</v>
      </c>
      <c r="KMK12" s="122" t="s">
        <v>171</v>
      </c>
      <c r="KMM12" s="123" t="s">
        <v>172</v>
      </c>
      <c r="KMO12" s="122" t="s">
        <v>171</v>
      </c>
      <c r="KMQ12" s="123" t="s">
        <v>172</v>
      </c>
      <c r="KMS12" s="122" t="s">
        <v>171</v>
      </c>
      <c r="KMU12" s="123" t="s">
        <v>172</v>
      </c>
      <c r="KMW12" s="122" t="s">
        <v>171</v>
      </c>
      <c r="KMY12" s="123" t="s">
        <v>172</v>
      </c>
      <c r="KNA12" s="122" t="s">
        <v>171</v>
      </c>
      <c r="KNC12" s="123" t="s">
        <v>172</v>
      </c>
      <c r="KNE12" s="122" t="s">
        <v>171</v>
      </c>
      <c r="KNG12" s="123" t="s">
        <v>172</v>
      </c>
      <c r="KNI12" s="122" t="s">
        <v>171</v>
      </c>
      <c r="KNK12" s="123" t="s">
        <v>172</v>
      </c>
      <c r="KNM12" s="122" t="s">
        <v>171</v>
      </c>
      <c r="KNO12" s="123" t="s">
        <v>172</v>
      </c>
      <c r="KNQ12" s="122" t="s">
        <v>171</v>
      </c>
      <c r="KNS12" s="123" t="s">
        <v>172</v>
      </c>
      <c r="KNU12" s="122" t="s">
        <v>171</v>
      </c>
      <c r="KNW12" s="123" t="s">
        <v>172</v>
      </c>
      <c r="KNY12" s="122" t="s">
        <v>171</v>
      </c>
      <c r="KOA12" s="123" t="s">
        <v>172</v>
      </c>
      <c r="KOC12" s="122" t="s">
        <v>171</v>
      </c>
      <c r="KOE12" s="123" t="s">
        <v>172</v>
      </c>
      <c r="KOG12" s="122" t="s">
        <v>171</v>
      </c>
      <c r="KOI12" s="123" t="s">
        <v>172</v>
      </c>
      <c r="KOK12" s="122" t="s">
        <v>171</v>
      </c>
      <c r="KOM12" s="123" t="s">
        <v>172</v>
      </c>
      <c r="KOO12" s="122" t="s">
        <v>171</v>
      </c>
      <c r="KOQ12" s="123" t="s">
        <v>172</v>
      </c>
      <c r="KOS12" s="122" t="s">
        <v>171</v>
      </c>
      <c r="KOU12" s="123" t="s">
        <v>172</v>
      </c>
      <c r="KOW12" s="122" t="s">
        <v>171</v>
      </c>
      <c r="KOY12" s="123" t="s">
        <v>172</v>
      </c>
      <c r="KPA12" s="122" t="s">
        <v>171</v>
      </c>
      <c r="KPC12" s="123" t="s">
        <v>172</v>
      </c>
      <c r="KPE12" s="122" t="s">
        <v>171</v>
      </c>
      <c r="KPG12" s="123" t="s">
        <v>172</v>
      </c>
      <c r="KPI12" s="122" t="s">
        <v>171</v>
      </c>
      <c r="KPK12" s="123" t="s">
        <v>172</v>
      </c>
      <c r="KPM12" s="122" t="s">
        <v>171</v>
      </c>
      <c r="KPO12" s="123" t="s">
        <v>172</v>
      </c>
      <c r="KPQ12" s="122" t="s">
        <v>171</v>
      </c>
      <c r="KPS12" s="123" t="s">
        <v>172</v>
      </c>
      <c r="KPU12" s="122" t="s">
        <v>171</v>
      </c>
      <c r="KPW12" s="123" t="s">
        <v>172</v>
      </c>
      <c r="KPY12" s="122" t="s">
        <v>171</v>
      </c>
      <c r="KQA12" s="123" t="s">
        <v>172</v>
      </c>
      <c r="KQC12" s="122" t="s">
        <v>171</v>
      </c>
      <c r="KQE12" s="123" t="s">
        <v>172</v>
      </c>
      <c r="KQG12" s="122" t="s">
        <v>171</v>
      </c>
      <c r="KQI12" s="123" t="s">
        <v>172</v>
      </c>
      <c r="KQK12" s="122" t="s">
        <v>171</v>
      </c>
      <c r="KQM12" s="123" t="s">
        <v>172</v>
      </c>
      <c r="KQO12" s="122" t="s">
        <v>171</v>
      </c>
      <c r="KQQ12" s="123" t="s">
        <v>172</v>
      </c>
      <c r="KQS12" s="122" t="s">
        <v>171</v>
      </c>
      <c r="KQU12" s="123" t="s">
        <v>172</v>
      </c>
      <c r="KQW12" s="122" t="s">
        <v>171</v>
      </c>
      <c r="KQY12" s="123" t="s">
        <v>172</v>
      </c>
      <c r="KRA12" s="122" t="s">
        <v>171</v>
      </c>
      <c r="KRC12" s="123" t="s">
        <v>172</v>
      </c>
      <c r="KRE12" s="122" t="s">
        <v>171</v>
      </c>
      <c r="KRG12" s="123" t="s">
        <v>172</v>
      </c>
      <c r="KRI12" s="122" t="s">
        <v>171</v>
      </c>
      <c r="KRK12" s="123" t="s">
        <v>172</v>
      </c>
      <c r="KRM12" s="122" t="s">
        <v>171</v>
      </c>
      <c r="KRO12" s="123" t="s">
        <v>172</v>
      </c>
      <c r="KRQ12" s="122" t="s">
        <v>171</v>
      </c>
      <c r="KRS12" s="123" t="s">
        <v>172</v>
      </c>
      <c r="KRU12" s="122" t="s">
        <v>171</v>
      </c>
      <c r="KRW12" s="123" t="s">
        <v>172</v>
      </c>
      <c r="KRY12" s="122" t="s">
        <v>171</v>
      </c>
      <c r="KSA12" s="123" t="s">
        <v>172</v>
      </c>
      <c r="KSC12" s="122" t="s">
        <v>171</v>
      </c>
      <c r="KSE12" s="123" t="s">
        <v>172</v>
      </c>
      <c r="KSG12" s="122" t="s">
        <v>171</v>
      </c>
      <c r="KSI12" s="123" t="s">
        <v>172</v>
      </c>
      <c r="KSK12" s="122" t="s">
        <v>171</v>
      </c>
      <c r="KSM12" s="123" t="s">
        <v>172</v>
      </c>
      <c r="KSO12" s="122" t="s">
        <v>171</v>
      </c>
      <c r="KSQ12" s="123" t="s">
        <v>172</v>
      </c>
      <c r="KSS12" s="122" t="s">
        <v>171</v>
      </c>
      <c r="KSU12" s="123" t="s">
        <v>172</v>
      </c>
      <c r="KSW12" s="122" t="s">
        <v>171</v>
      </c>
      <c r="KSY12" s="123" t="s">
        <v>172</v>
      </c>
      <c r="KTA12" s="122" t="s">
        <v>171</v>
      </c>
      <c r="KTC12" s="123" t="s">
        <v>172</v>
      </c>
      <c r="KTE12" s="122" t="s">
        <v>171</v>
      </c>
      <c r="KTG12" s="123" t="s">
        <v>172</v>
      </c>
      <c r="KTI12" s="122" t="s">
        <v>171</v>
      </c>
      <c r="KTK12" s="123" t="s">
        <v>172</v>
      </c>
      <c r="KTM12" s="122" t="s">
        <v>171</v>
      </c>
      <c r="KTO12" s="123" t="s">
        <v>172</v>
      </c>
      <c r="KTQ12" s="122" t="s">
        <v>171</v>
      </c>
      <c r="KTS12" s="123" t="s">
        <v>172</v>
      </c>
      <c r="KTU12" s="122" t="s">
        <v>171</v>
      </c>
      <c r="KTW12" s="123" t="s">
        <v>172</v>
      </c>
      <c r="KTY12" s="122" t="s">
        <v>171</v>
      </c>
      <c r="KUA12" s="123" t="s">
        <v>172</v>
      </c>
      <c r="KUC12" s="122" t="s">
        <v>171</v>
      </c>
      <c r="KUE12" s="123" t="s">
        <v>172</v>
      </c>
      <c r="KUG12" s="122" t="s">
        <v>171</v>
      </c>
      <c r="KUI12" s="123" t="s">
        <v>172</v>
      </c>
      <c r="KUK12" s="122" t="s">
        <v>171</v>
      </c>
      <c r="KUM12" s="123" t="s">
        <v>172</v>
      </c>
      <c r="KUO12" s="122" t="s">
        <v>171</v>
      </c>
      <c r="KUQ12" s="123" t="s">
        <v>172</v>
      </c>
      <c r="KUS12" s="122" t="s">
        <v>171</v>
      </c>
      <c r="KUU12" s="123" t="s">
        <v>172</v>
      </c>
      <c r="KUW12" s="122" t="s">
        <v>171</v>
      </c>
      <c r="KUY12" s="123" t="s">
        <v>172</v>
      </c>
      <c r="KVA12" s="122" t="s">
        <v>171</v>
      </c>
      <c r="KVC12" s="123" t="s">
        <v>172</v>
      </c>
      <c r="KVE12" s="122" t="s">
        <v>171</v>
      </c>
      <c r="KVG12" s="123" t="s">
        <v>172</v>
      </c>
      <c r="KVI12" s="122" t="s">
        <v>171</v>
      </c>
      <c r="KVK12" s="123" t="s">
        <v>172</v>
      </c>
      <c r="KVM12" s="122" t="s">
        <v>171</v>
      </c>
      <c r="KVO12" s="123" t="s">
        <v>172</v>
      </c>
      <c r="KVQ12" s="122" t="s">
        <v>171</v>
      </c>
      <c r="KVS12" s="123" t="s">
        <v>172</v>
      </c>
      <c r="KVU12" s="122" t="s">
        <v>171</v>
      </c>
      <c r="KVW12" s="123" t="s">
        <v>172</v>
      </c>
      <c r="KVY12" s="122" t="s">
        <v>171</v>
      </c>
      <c r="KWA12" s="123" t="s">
        <v>172</v>
      </c>
      <c r="KWC12" s="122" t="s">
        <v>171</v>
      </c>
      <c r="KWE12" s="123" t="s">
        <v>172</v>
      </c>
      <c r="KWG12" s="122" t="s">
        <v>171</v>
      </c>
      <c r="KWI12" s="123" t="s">
        <v>172</v>
      </c>
      <c r="KWK12" s="122" t="s">
        <v>171</v>
      </c>
      <c r="KWM12" s="123" t="s">
        <v>172</v>
      </c>
      <c r="KWO12" s="122" t="s">
        <v>171</v>
      </c>
      <c r="KWQ12" s="123" t="s">
        <v>172</v>
      </c>
      <c r="KWS12" s="122" t="s">
        <v>171</v>
      </c>
      <c r="KWU12" s="123" t="s">
        <v>172</v>
      </c>
      <c r="KWW12" s="122" t="s">
        <v>171</v>
      </c>
      <c r="KWY12" s="123" t="s">
        <v>172</v>
      </c>
      <c r="KXA12" s="122" t="s">
        <v>171</v>
      </c>
      <c r="KXC12" s="123" t="s">
        <v>172</v>
      </c>
      <c r="KXE12" s="122" t="s">
        <v>171</v>
      </c>
      <c r="KXG12" s="123" t="s">
        <v>172</v>
      </c>
      <c r="KXI12" s="122" t="s">
        <v>171</v>
      </c>
      <c r="KXK12" s="123" t="s">
        <v>172</v>
      </c>
      <c r="KXM12" s="122" t="s">
        <v>171</v>
      </c>
      <c r="KXO12" s="123" t="s">
        <v>172</v>
      </c>
      <c r="KXQ12" s="122" t="s">
        <v>171</v>
      </c>
      <c r="KXS12" s="123" t="s">
        <v>172</v>
      </c>
      <c r="KXU12" s="122" t="s">
        <v>171</v>
      </c>
      <c r="KXW12" s="123" t="s">
        <v>172</v>
      </c>
      <c r="KXY12" s="122" t="s">
        <v>171</v>
      </c>
      <c r="KYA12" s="123" t="s">
        <v>172</v>
      </c>
      <c r="KYC12" s="122" t="s">
        <v>171</v>
      </c>
      <c r="KYE12" s="123" t="s">
        <v>172</v>
      </c>
      <c r="KYG12" s="122" t="s">
        <v>171</v>
      </c>
      <c r="KYI12" s="123" t="s">
        <v>172</v>
      </c>
      <c r="KYK12" s="122" t="s">
        <v>171</v>
      </c>
      <c r="KYM12" s="123" t="s">
        <v>172</v>
      </c>
      <c r="KYO12" s="122" t="s">
        <v>171</v>
      </c>
      <c r="KYQ12" s="123" t="s">
        <v>172</v>
      </c>
      <c r="KYS12" s="122" t="s">
        <v>171</v>
      </c>
      <c r="KYU12" s="123" t="s">
        <v>172</v>
      </c>
      <c r="KYW12" s="122" t="s">
        <v>171</v>
      </c>
      <c r="KYY12" s="123" t="s">
        <v>172</v>
      </c>
      <c r="KZA12" s="122" t="s">
        <v>171</v>
      </c>
      <c r="KZC12" s="123" t="s">
        <v>172</v>
      </c>
      <c r="KZE12" s="122" t="s">
        <v>171</v>
      </c>
      <c r="KZG12" s="123" t="s">
        <v>172</v>
      </c>
      <c r="KZI12" s="122" t="s">
        <v>171</v>
      </c>
      <c r="KZK12" s="123" t="s">
        <v>172</v>
      </c>
      <c r="KZM12" s="122" t="s">
        <v>171</v>
      </c>
      <c r="KZO12" s="123" t="s">
        <v>172</v>
      </c>
      <c r="KZQ12" s="122" t="s">
        <v>171</v>
      </c>
      <c r="KZS12" s="123" t="s">
        <v>172</v>
      </c>
      <c r="KZU12" s="122" t="s">
        <v>171</v>
      </c>
      <c r="KZW12" s="123" t="s">
        <v>172</v>
      </c>
      <c r="KZY12" s="122" t="s">
        <v>171</v>
      </c>
      <c r="LAA12" s="123" t="s">
        <v>172</v>
      </c>
      <c r="LAC12" s="122" t="s">
        <v>171</v>
      </c>
      <c r="LAE12" s="123" t="s">
        <v>172</v>
      </c>
      <c r="LAG12" s="122" t="s">
        <v>171</v>
      </c>
      <c r="LAI12" s="123" t="s">
        <v>172</v>
      </c>
      <c r="LAK12" s="122" t="s">
        <v>171</v>
      </c>
      <c r="LAM12" s="123" t="s">
        <v>172</v>
      </c>
      <c r="LAO12" s="122" t="s">
        <v>171</v>
      </c>
      <c r="LAQ12" s="123" t="s">
        <v>172</v>
      </c>
      <c r="LAS12" s="122" t="s">
        <v>171</v>
      </c>
      <c r="LAU12" s="123" t="s">
        <v>172</v>
      </c>
      <c r="LAW12" s="122" t="s">
        <v>171</v>
      </c>
      <c r="LAY12" s="123" t="s">
        <v>172</v>
      </c>
      <c r="LBA12" s="122" t="s">
        <v>171</v>
      </c>
      <c r="LBC12" s="123" t="s">
        <v>172</v>
      </c>
      <c r="LBE12" s="122" t="s">
        <v>171</v>
      </c>
      <c r="LBG12" s="123" t="s">
        <v>172</v>
      </c>
      <c r="LBI12" s="122" t="s">
        <v>171</v>
      </c>
      <c r="LBK12" s="123" t="s">
        <v>172</v>
      </c>
      <c r="LBM12" s="122" t="s">
        <v>171</v>
      </c>
      <c r="LBO12" s="123" t="s">
        <v>172</v>
      </c>
      <c r="LBQ12" s="122" t="s">
        <v>171</v>
      </c>
      <c r="LBS12" s="123" t="s">
        <v>172</v>
      </c>
      <c r="LBU12" s="122" t="s">
        <v>171</v>
      </c>
      <c r="LBW12" s="123" t="s">
        <v>172</v>
      </c>
      <c r="LBY12" s="122" t="s">
        <v>171</v>
      </c>
      <c r="LCA12" s="123" t="s">
        <v>172</v>
      </c>
      <c r="LCC12" s="122" t="s">
        <v>171</v>
      </c>
      <c r="LCE12" s="123" t="s">
        <v>172</v>
      </c>
      <c r="LCG12" s="122" t="s">
        <v>171</v>
      </c>
      <c r="LCI12" s="123" t="s">
        <v>172</v>
      </c>
      <c r="LCK12" s="122" t="s">
        <v>171</v>
      </c>
      <c r="LCM12" s="123" t="s">
        <v>172</v>
      </c>
      <c r="LCO12" s="122" t="s">
        <v>171</v>
      </c>
      <c r="LCQ12" s="123" t="s">
        <v>172</v>
      </c>
      <c r="LCS12" s="122" t="s">
        <v>171</v>
      </c>
      <c r="LCU12" s="123" t="s">
        <v>172</v>
      </c>
      <c r="LCW12" s="122" t="s">
        <v>171</v>
      </c>
      <c r="LCY12" s="123" t="s">
        <v>172</v>
      </c>
      <c r="LDA12" s="122" t="s">
        <v>171</v>
      </c>
      <c r="LDC12" s="123" t="s">
        <v>172</v>
      </c>
      <c r="LDE12" s="122" t="s">
        <v>171</v>
      </c>
      <c r="LDG12" s="123" t="s">
        <v>172</v>
      </c>
      <c r="LDI12" s="122" t="s">
        <v>171</v>
      </c>
      <c r="LDK12" s="123" t="s">
        <v>172</v>
      </c>
      <c r="LDM12" s="122" t="s">
        <v>171</v>
      </c>
      <c r="LDO12" s="123" t="s">
        <v>172</v>
      </c>
      <c r="LDQ12" s="122" t="s">
        <v>171</v>
      </c>
      <c r="LDS12" s="123" t="s">
        <v>172</v>
      </c>
      <c r="LDU12" s="122" t="s">
        <v>171</v>
      </c>
      <c r="LDW12" s="123" t="s">
        <v>172</v>
      </c>
      <c r="LDY12" s="122" t="s">
        <v>171</v>
      </c>
      <c r="LEA12" s="123" t="s">
        <v>172</v>
      </c>
      <c r="LEC12" s="122" t="s">
        <v>171</v>
      </c>
      <c r="LEE12" s="123" t="s">
        <v>172</v>
      </c>
      <c r="LEG12" s="122" t="s">
        <v>171</v>
      </c>
      <c r="LEI12" s="123" t="s">
        <v>172</v>
      </c>
      <c r="LEK12" s="122" t="s">
        <v>171</v>
      </c>
      <c r="LEM12" s="123" t="s">
        <v>172</v>
      </c>
      <c r="LEO12" s="122" t="s">
        <v>171</v>
      </c>
      <c r="LEQ12" s="123" t="s">
        <v>172</v>
      </c>
      <c r="LES12" s="122" t="s">
        <v>171</v>
      </c>
      <c r="LEU12" s="123" t="s">
        <v>172</v>
      </c>
      <c r="LEW12" s="122" t="s">
        <v>171</v>
      </c>
      <c r="LEY12" s="123" t="s">
        <v>172</v>
      </c>
      <c r="LFA12" s="122" t="s">
        <v>171</v>
      </c>
      <c r="LFC12" s="123" t="s">
        <v>172</v>
      </c>
      <c r="LFE12" s="122" t="s">
        <v>171</v>
      </c>
      <c r="LFG12" s="123" t="s">
        <v>172</v>
      </c>
      <c r="LFI12" s="122" t="s">
        <v>171</v>
      </c>
      <c r="LFK12" s="123" t="s">
        <v>172</v>
      </c>
      <c r="LFM12" s="122" t="s">
        <v>171</v>
      </c>
      <c r="LFO12" s="123" t="s">
        <v>172</v>
      </c>
      <c r="LFQ12" s="122" t="s">
        <v>171</v>
      </c>
      <c r="LFS12" s="123" t="s">
        <v>172</v>
      </c>
      <c r="LFU12" s="122" t="s">
        <v>171</v>
      </c>
      <c r="LFW12" s="123" t="s">
        <v>172</v>
      </c>
      <c r="LFY12" s="122" t="s">
        <v>171</v>
      </c>
      <c r="LGA12" s="123" t="s">
        <v>172</v>
      </c>
      <c r="LGC12" s="122" t="s">
        <v>171</v>
      </c>
      <c r="LGE12" s="123" t="s">
        <v>172</v>
      </c>
      <c r="LGG12" s="122" t="s">
        <v>171</v>
      </c>
      <c r="LGI12" s="123" t="s">
        <v>172</v>
      </c>
      <c r="LGK12" s="122" t="s">
        <v>171</v>
      </c>
      <c r="LGM12" s="123" t="s">
        <v>172</v>
      </c>
      <c r="LGO12" s="122" t="s">
        <v>171</v>
      </c>
      <c r="LGQ12" s="123" t="s">
        <v>172</v>
      </c>
      <c r="LGS12" s="122" t="s">
        <v>171</v>
      </c>
      <c r="LGU12" s="123" t="s">
        <v>172</v>
      </c>
      <c r="LGW12" s="122" t="s">
        <v>171</v>
      </c>
      <c r="LGY12" s="123" t="s">
        <v>172</v>
      </c>
      <c r="LHA12" s="122" t="s">
        <v>171</v>
      </c>
      <c r="LHC12" s="123" t="s">
        <v>172</v>
      </c>
      <c r="LHE12" s="122" t="s">
        <v>171</v>
      </c>
      <c r="LHG12" s="123" t="s">
        <v>172</v>
      </c>
      <c r="LHI12" s="122" t="s">
        <v>171</v>
      </c>
      <c r="LHK12" s="123" t="s">
        <v>172</v>
      </c>
      <c r="LHM12" s="122" t="s">
        <v>171</v>
      </c>
      <c r="LHO12" s="123" t="s">
        <v>172</v>
      </c>
      <c r="LHQ12" s="122" t="s">
        <v>171</v>
      </c>
      <c r="LHS12" s="123" t="s">
        <v>172</v>
      </c>
      <c r="LHU12" s="122" t="s">
        <v>171</v>
      </c>
      <c r="LHW12" s="123" t="s">
        <v>172</v>
      </c>
      <c r="LHY12" s="122" t="s">
        <v>171</v>
      </c>
      <c r="LIA12" s="123" t="s">
        <v>172</v>
      </c>
      <c r="LIC12" s="122" t="s">
        <v>171</v>
      </c>
      <c r="LIE12" s="123" t="s">
        <v>172</v>
      </c>
      <c r="LIG12" s="122" t="s">
        <v>171</v>
      </c>
      <c r="LII12" s="123" t="s">
        <v>172</v>
      </c>
      <c r="LIK12" s="122" t="s">
        <v>171</v>
      </c>
      <c r="LIM12" s="123" t="s">
        <v>172</v>
      </c>
      <c r="LIO12" s="122" t="s">
        <v>171</v>
      </c>
      <c r="LIQ12" s="123" t="s">
        <v>172</v>
      </c>
      <c r="LIS12" s="122" t="s">
        <v>171</v>
      </c>
      <c r="LIU12" s="123" t="s">
        <v>172</v>
      </c>
      <c r="LIW12" s="122" t="s">
        <v>171</v>
      </c>
      <c r="LIY12" s="123" t="s">
        <v>172</v>
      </c>
      <c r="LJA12" s="122" t="s">
        <v>171</v>
      </c>
      <c r="LJC12" s="123" t="s">
        <v>172</v>
      </c>
      <c r="LJE12" s="122" t="s">
        <v>171</v>
      </c>
      <c r="LJG12" s="123" t="s">
        <v>172</v>
      </c>
      <c r="LJI12" s="122" t="s">
        <v>171</v>
      </c>
      <c r="LJK12" s="123" t="s">
        <v>172</v>
      </c>
      <c r="LJM12" s="122" t="s">
        <v>171</v>
      </c>
      <c r="LJO12" s="123" t="s">
        <v>172</v>
      </c>
      <c r="LJQ12" s="122" t="s">
        <v>171</v>
      </c>
      <c r="LJS12" s="123" t="s">
        <v>172</v>
      </c>
      <c r="LJU12" s="122" t="s">
        <v>171</v>
      </c>
      <c r="LJW12" s="123" t="s">
        <v>172</v>
      </c>
      <c r="LJY12" s="122" t="s">
        <v>171</v>
      </c>
      <c r="LKA12" s="123" t="s">
        <v>172</v>
      </c>
      <c r="LKC12" s="122" t="s">
        <v>171</v>
      </c>
      <c r="LKE12" s="123" t="s">
        <v>172</v>
      </c>
      <c r="LKG12" s="122" t="s">
        <v>171</v>
      </c>
      <c r="LKI12" s="123" t="s">
        <v>172</v>
      </c>
      <c r="LKK12" s="122" t="s">
        <v>171</v>
      </c>
      <c r="LKM12" s="123" t="s">
        <v>172</v>
      </c>
      <c r="LKO12" s="122" t="s">
        <v>171</v>
      </c>
      <c r="LKQ12" s="123" t="s">
        <v>172</v>
      </c>
      <c r="LKS12" s="122" t="s">
        <v>171</v>
      </c>
      <c r="LKU12" s="123" t="s">
        <v>172</v>
      </c>
      <c r="LKW12" s="122" t="s">
        <v>171</v>
      </c>
      <c r="LKY12" s="123" t="s">
        <v>172</v>
      </c>
      <c r="LLA12" s="122" t="s">
        <v>171</v>
      </c>
      <c r="LLC12" s="123" t="s">
        <v>172</v>
      </c>
      <c r="LLE12" s="122" t="s">
        <v>171</v>
      </c>
      <c r="LLG12" s="123" t="s">
        <v>172</v>
      </c>
      <c r="LLI12" s="122" t="s">
        <v>171</v>
      </c>
      <c r="LLK12" s="123" t="s">
        <v>172</v>
      </c>
      <c r="LLM12" s="122" t="s">
        <v>171</v>
      </c>
      <c r="LLO12" s="123" t="s">
        <v>172</v>
      </c>
      <c r="LLQ12" s="122" t="s">
        <v>171</v>
      </c>
      <c r="LLS12" s="123" t="s">
        <v>172</v>
      </c>
      <c r="LLU12" s="122" t="s">
        <v>171</v>
      </c>
      <c r="LLW12" s="123" t="s">
        <v>172</v>
      </c>
      <c r="LLY12" s="122" t="s">
        <v>171</v>
      </c>
      <c r="LMA12" s="123" t="s">
        <v>172</v>
      </c>
      <c r="LMC12" s="122" t="s">
        <v>171</v>
      </c>
      <c r="LME12" s="123" t="s">
        <v>172</v>
      </c>
      <c r="LMG12" s="122" t="s">
        <v>171</v>
      </c>
      <c r="LMI12" s="123" t="s">
        <v>172</v>
      </c>
      <c r="LMK12" s="122" t="s">
        <v>171</v>
      </c>
      <c r="LMM12" s="123" t="s">
        <v>172</v>
      </c>
      <c r="LMO12" s="122" t="s">
        <v>171</v>
      </c>
      <c r="LMQ12" s="123" t="s">
        <v>172</v>
      </c>
      <c r="LMS12" s="122" t="s">
        <v>171</v>
      </c>
      <c r="LMU12" s="123" t="s">
        <v>172</v>
      </c>
      <c r="LMW12" s="122" t="s">
        <v>171</v>
      </c>
      <c r="LMY12" s="123" t="s">
        <v>172</v>
      </c>
      <c r="LNA12" s="122" t="s">
        <v>171</v>
      </c>
      <c r="LNC12" s="123" t="s">
        <v>172</v>
      </c>
      <c r="LNE12" s="122" t="s">
        <v>171</v>
      </c>
      <c r="LNG12" s="123" t="s">
        <v>172</v>
      </c>
      <c r="LNI12" s="122" t="s">
        <v>171</v>
      </c>
      <c r="LNK12" s="123" t="s">
        <v>172</v>
      </c>
      <c r="LNM12" s="122" t="s">
        <v>171</v>
      </c>
      <c r="LNO12" s="123" t="s">
        <v>172</v>
      </c>
      <c r="LNQ12" s="122" t="s">
        <v>171</v>
      </c>
      <c r="LNS12" s="123" t="s">
        <v>172</v>
      </c>
      <c r="LNU12" s="122" t="s">
        <v>171</v>
      </c>
      <c r="LNW12" s="123" t="s">
        <v>172</v>
      </c>
      <c r="LNY12" s="122" t="s">
        <v>171</v>
      </c>
      <c r="LOA12" s="123" t="s">
        <v>172</v>
      </c>
      <c r="LOC12" s="122" t="s">
        <v>171</v>
      </c>
      <c r="LOE12" s="123" t="s">
        <v>172</v>
      </c>
      <c r="LOG12" s="122" t="s">
        <v>171</v>
      </c>
      <c r="LOI12" s="123" t="s">
        <v>172</v>
      </c>
      <c r="LOK12" s="122" t="s">
        <v>171</v>
      </c>
      <c r="LOM12" s="123" t="s">
        <v>172</v>
      </c>
      <c r="LOO12" s="122" t="s">
        <v>171</v>
      </c>
      <c r="LOQ12" s="123" t="s">
        <v>172</v>
      </c>
      <c r="LOS12" s="122" t="s">
        <v>171</v>
      </c>
      <c r="LOU12" s="123" t="s">
        <v>172</v>
      </c>
      <c r="LOW12" s="122" t="s">
        <v>171</v>
      </c>
      <c r="LOY12" s="123" t="s">
        <v>172</v>
      </c>
      <c r="LPA12" s="122" t="s">
        <v>171</v>
      </c>
      <c r="LPC12" s="123" t="s">
        <v>172</v>
      </c>
      <c r="LPE12" s="122" t="s">
        <v>171</v>
      </c>
      <c r="LPG12" s="123" t="s">
        <v>172</v>
      </c>
      <c r="LPI12" s="122" t="s">
        <v>171</v>
      </c>
      <c r="LPK12" s="123" t="s">
        <v>172</v>
      </c>
      <c r="LPM12" s="122" t="s">
        <v>171</v>
      </c>
      <c r="LPO12" s="123" t="s">
        <v>172</v>
      </c>
      <c r="LPQ12" s="122" t="s">
        <v>171</v>
      </c>
      <c r="LPS12" s="123" t="s">
        <v>172</v>
      </c>
      <c r="LPU12" s="122" t="s">
        <v>171</v>
      </c>
      <c r="LPW12" s="123" t="s">
        <v>172</v>
      </c>
      <c r="LPY12" s="122" t="s">
        <v>171</v>
      </c>
      <c r="LQA12" s="123" t="s">
        <v>172</v>
      </c>
      <c r="LQC12" s="122" t="s">
        <v>171</v>
      </c>
      <c r="LQE12" s="123" t="s">
        <v>172</v>
      </c>
      <c r="LQG12" s="122" t="s">
        <v>171</v>
      </c>
      <c r="LQI12" s="123" t="s">
        <v>172</v>
      </c>
      <c r="LQK12" s="122" t="s">
        <v>171</v>
      </c>
      <c r="LQM12" s="123" t="s">
        <v>172</v>
      </c>
      <c r="LQO12" s="122" t="s">
        <v>171</v>
      </c>
      <c r="LQQ12" s="123" t="s">
        <v>172</v>
      </c>
      <c r="LQS12" s="122" t="s">
        <v>171</v>
      </c>
      <c r="LQU12" s="123" t="s">
        <v>172</v>
      </c>
      <c r="LQW12" s="122" t="s">
        <v>171</v>
      </c>
      <c r="LQY12" s="123" t="s">
        <v>172</v>
      </c>
      <c r="LRA12" s="122" t="s">
        <v>171</v>
      </c>
      <c r="LRC12" s="123" t="s">
        <v>172</v>
      </c>
      <c r="LRE12" s="122" t="s">
        <v>171</v>
      </c>
      <c r="LRG12" s="123" t="s">
        <v>172</v>
      </c>
      <c r="LRI12" s="122" t="s">
        <v>171</v>
      </c>
      <c r="LRK12" s="123" t="s">
        <v>172</v>
      </c>
      <c r="LRM12" s="122" t="s">
        <v>171</v>
      </c>
      <c r="LRO12" s="123" t="s">
        <v>172</v>
      </c>
      <c r="LRQ12" s="122" t="s">
        <v>171</v>
      </c>
      <c r="LRS12" s="123" t="s">
        <v>172</v>
      </c>
      <c r="LRU12" s="122" t="s">
        <v>171</v>
      </c>
      <c r="LRW12" s="123" t="s">
        <v>172</v>
      </c>
      <c r="LRY12" s="122" t="s">
        <v>171</v>
      </c>
      <c r="LSA12" s="123" t="s">
        <v>172</v>
      </c>
      <c r="LSC12" s="122" t="s">
        <v>171</v>
      </c>
      <c r="LSE12" s="123" t="s">
        <v>172</v>
      </c>
      <c r="LSG12" s="122" t="s">
        <v>171</v>
      </c>
      <c r="LSI12" s="123" t="s">
        <v>172</v>
      </c>
      <c r="LSK12" s="122" t="s">
        <v>171</v>
      </c>
      <c r="LSM12" s="123" t="s">
        <v>172</v>
      </c>
      <c r="LSO12" s="122" t="s">
        <v>171</v>
      </c>
      <c r="LSQ12" s="123" t="s">
        <v>172</v>
      </c>
      <c r="LSS12" s="122" t="s">
        <v>171</v>
      </c>
      <c r="LSU12" s="123" t="s">
        <v>172</v>
      </c>
      <c r="LSW12" s="122" t="s">
        <v>171</v>
      </c>
      <c r="LSY12" s="123" t="s">
        <v>172</v>
      </c>
      <c r="LTA12" s="122" t="s">
        <v>171</v>
      </c>
      <c r="LTC12" s="123" t="s">
        <v>172</v>
      </c>
      <c r="LTE12" s="122" t="s">
        <v>171</v>
      </c>
      <c r="LTG12" s="123" t="s">
        <v>172</v>
      </c>
      <c r="LTI12" s="122" t="s">
        <v>171</v>
      </c>
      <c r="LTK12" s="123" t="s">
        <v>172</v>
      </c>
      <c r="LTM12" s="122" t="s">
        <v>171</v>
      </c>
      <c r="LTO12" s="123" t="s">
        <v>172</v>
      </c>
      <c r="LTQ12" s="122" t="s">
        <v>171</v>
      </c>
      <c r="LTS12" s="123" t="s">
        <v>172</v>
      </c>
      <c r="LTU12" s="122" t="s">
        <v>171</v>
      </c>
      <c r="LTW12" s="123" t="s">
        <v>172</v>
      </c>
      <c r="LTY12" s="122" t="s">
        <v>171</v>
      </c>
      <c r="LUA12" s="123" t="s">
        <v>172</v>
      </c>
      <c r="LUC12" s="122" t="s">
        <v>171</v>
      </c>
      <c r="LUE12" s="123" t="s">
        <v>172</v>
      </c>
      <c r="LUG12" s="122" t="s">
        <v>171</v>
      </c>
      <c r="LUI12" s="123" t="s">
        <v>172</v>
      </c>
      <c r="LUK12" s="122" t="s">
        <v>171</v>
      </c>
      <c r="LUM12" s="123" t="s">
        <v>172</v>
      </c>
      <c r="LUO12" s="122" t="s">
        <v>171</v>
      </c>
      <c r="LUQ12" s="123" t="s">
        <v>172</v>
      </c>
      <c r="LUS12" s="122" t="s">
        <v>171</v>
      </c>
      <c r="LUU12" s="123" t="s">
        <v>172</v>
      </c>
      <c r="LUW12" s="122" t="s">
        <v>171</v>
      </c>
      <c r="LUY12" s="123" t="s">
        <v>172</v>
      </c>
      <c r="LVA12" s="122" t="s">
        <v>171</v>
      </c>
      <c r="LVC12" s="123" t="s">
        <v>172</v>
      </c>
      <c r="LVE12" s="122" t="s">
        <v>171</v>
      </c>
      <c r="LVG12" s="123" t="s">
        <v>172</v>
      </c>
      <c r="LVI12" s="122" t="s">
        <v>171</v>
      </c>
      <c r="LVK12" s="123" t="s">
        <v>172</v>
      </c>
      <c r="LVM12" s="122" t="s">
        <v>171</v>
      </c>
      <c r="LVO12" s="123" t="s">
        <v>172</v>
      </c>
      <c r="LVQ12" s="122" t="s">
        <v>171</v>
      </c>
      <c r="LVS12" s="123" t="s">
        <v>172</v>
      </c>
      <c r="LVU12" s="122" t="s">
        <v>171</v>
      </c>
      <c r="LVW12" s="123" t="s">
        <v>172</v>
      </c>
      <c r="LVY12" s="122" t="s">
        <v>171</v>
      </c>
      <c r="LWA12" s="123" t="s">
        <v>172</v>
      </c>
      <c r="LWC12" s="122" t="s">
        <v>171</v>
      </c>
      <c r="LWE12" s="123" t="s">
        <v>172</v>
      </c>
      <c r="LWG12" s="122" t="s">
        <v>171</v>
      </c>
      <c r="LWI12" s="123" t="s">
        <v>172</v>
      </c>
      <c r="LWK12" s="122" t="s">
        <v>171</v>
      </c>
      <c r="LWM12" s="123" t="s">
        <v>172</v>
      </c>
      <c r="LWO12" s="122" t="s">
        <v>171</v>
      </c>
      <c r="LWQ12" s="123" t="s">
        <v>172</v>
      </c>
      <c r="LWS12" s="122" t="s">
        <v>171</v>
      </c>
      <c r="LWU12" s="123" t="s">
        <v>172</v>
      </c>
      <c r="LWW12" s="122" t="s">
        <v>171</v>
      </c>
      <c r="LWY12" s="123" t="s">
        <v>172</v>
      </c>
      <c r="LXA12" s="122" t="s">
        <v>171</v>
      </c>
      <c r="LXC12" s="123" t="s">
        <v>172</v>
      </c>
      <c r="LXE12" s="122" t="s">
        <v>171</v>
      </c>
      <c r="LXG12" s="123" t="s">
        <v>172</v>
      </c>
      <c r="LXI12" s="122" t="s">
        <v>171</v>
      </c>
      <c r="LXK12" s="123" t="s">
        <v>172</v>
      </c>
      <c r="LXM12" s="122" t="s">
        <v>171</v>
      </c>
      <c r="LXO12" s="123" t="s">
        <v>172</v>
      </c>
      <c r="LXQ12" s="122" t="s">
        <v>171</v>
      </c>
      <c r="LXS12" s="123" t="s">
        <v>172</v>
      </c>
      <c r="LXU12" s="122" t="s">
        <v>171</v>
      </c>
      <c r="LXW12" s="123" t="s">
        <v>172</v>
      </c>
      <c r="LXY12" s="122" t="s">
        <v>171</v>
      </c>
      <c r="LYA12" s="123" t="s">
        <v>172</v>
      </c>
      <c r="LYC12" s="122" t="s">
        <v>171</v>
      </c>
      <c r="LYE12" s="123" t="s">
        <v>172</v>
      </c>
      <c r="LYG12" s="122" t="s">
        <v>171</v>
      </c>
      <c r="LYI12" s="123" t="s">
        <v>172</v>
      </c>
      <c r="LYK12" s="122" t="s">
        <v>171</v>
      </c>
      <c r="LYM12" s="123" t="s">
        <v>172</v>
      </c>
      <c r="LYO12" s="122" t="s">
        <v>171</v>
      </c>
      <c r="LYQ12" s="123" t="s">
        <v>172</v>
      </c>
      <c r="LYS12" s="122" t="s">
        <v>171</v>
      </c>
      <c r="LYU12" s="123" t="s">
        <v>172</v>
      </c>
      <c r="LYW12" s="122" t="s">
        <v>171</v>
      </c>
      <c r="LYY12" s="123" t="s">
        <v>172</v>
      </c>
      <c r="LZA12" s="122" t="s">
        <v>171</v>
      </c>
      <c r="LZC12" s="123" t="s">
        <v>172</v>
      </c>
      <c r="LZE12" s="122" t="s">
        <v>171</v>
      </c>
      <c r="LZG12" s="123" t="s">
        <v>172</v>
      </c>
      <c r="LZI12" s="122" t="s">
        <v>171</v>
      </c>
      <c r="LZK12" s="123" t="s">
        <v>172</v>
      </c>
      <c r="LZM12" s="122" t="s">
        <v>171</v>
      </c>
      <c r="LZO12" s="123" t="s">
        <v>172</v>
      </c>
      <c r="LZQ12" s="122" t="s">
        <v>171</v>
      </c>
      <c r="LZS12" s="123" t="s">
        <v>172</v>
      </c>
      <c r="LZU12" s="122" t="s">
        <v>171</v>
      </c>
      <c r="LZW12" s="123" t="s">
        <v>172</v>
      </c>
      <c r="LZY12" s="122" t="s">
        <v>171</v>
      </c>
      <c r="MAA12" s="123" t="s">
        <v>172</v>
      </c>
      <c r="MAC12" s="122" t="s">
        <v>171</v>
      </c>
      <c r="MAE12" s="123" t="s">
        <v>172</v>
      </c>
      <c r="MAG12" s="122" t="s">
        <v>171</v>
      </c>
      <c r="MAI12" s="123" t="s">
        <v>172</v>
      </c>
      <c r="MAK12" s="122" t="s">
        <v>171</v>
      </c>
      <c r="MAM12" s="123" t="s">
        <v>172</v>
      </c>
      <c r="MAO12" s="122" t="s">
        <v>171</v>
      </c>
      <c r="MAQ12" s="123" t="s">
        <v>172</v>
      </c>
      <c r="MAS12" s="122" t="s">
        <v>171</v>
      </c>
      <c r="MAU12" s="123" t="s">
        <v>172</v>
      </c>
      <c r="MAW12" s="122" t="s">
        <v>171</v>
      </c>
      <c r="MAY12" s="123" t="s">
        <v>172</v>
      </c>
      <c r="MBA12" s="122" t="s">
        <v>171</v>
      </c>
      <c r="MBC12" s="123" t="s">
        <v>172</v>
      </c>
      <c r="MBE12" s="122" t="s">
        <v>171</v>
      </c>
      <c r="MBG12" s="123" t="s">
        <v>172</v>
      </c>
      <c r="MBI12" s="122" t="s">
        <v>171</v>
      </c>
      <c r="MBK12" s="123" t="s">
        <v>172</v>
      </c>
      <c r="MBM12" s="122" t="s">
        <v>171</v>
      </c>
      <c r="MBO12" s="123" t="s">
        <v>172</v>
      </c>
      <c r="MBQ12" s="122" t="s">
        <v>171</v>
      </c>
      <c r="MBS12" s="123" t="s">
        <v>172</v>
      </c>
      <c r="MBU12" s="122" t="s">
        <v>171</v>
      </c>
      <c r="MBW12" s="123" t="s">
        <v>172</v>
      </c>
      <c r="MBY12" s="122" t="s">
        <v>171</v>
      </c>
      <c r="MCA12" s="123" t="s">
        <v>172</v>
      </c>
      <c r="MCC12" s="122" t="s">
        <v>171</v>
      </c>
      <c r="MCE12" s="123" t="s">
        <v>172</v>
      </c>
      <c r="MCG12" s="122" t="s">
        <v>171</v>
      </c>
      <c r="MCI12" s="123" t="s">
        <v>172</v>
      </c>
      <c r="MCK12" s="122" t="s">
        <v>171</v>
      </c>
      <c r="MCM12" s="123" t="s">
        <v>172</v>
      </c>
      <c r="MCO12" s="122" t="s">
        <v>171</v>
      </c>
      <c r="MCQ12" s="123" t="s">
        <v>172</v>
      </c>
      <c r="MCS12" s="122" t="s">
        <v>171</v>
      </c>
      <c r="MCU12" s="123" t="s">
        <v>172</v>
      </c>
      <c r="MCW12" s="122" t="s">
        <v>171</v>
      </c>
      <c r="MCY12" s="123" t="s">
        <v>172</v>
      </c>
      <c r="MDA12" s="122" t="s">
        <v>171</v>
      </c>
      <c r="MDC12" s="123" t="s">
        <v>172</v>
      </c>
      <c r="MDE12" s="122" t="s">
        <v>171</v>
      </c>
      <c r="MDG12" s="123" t="s">
        <v>172</v>
      </c>
      <c r="MDI12" s="122" t="s">
        <v>171</v>
      </c>
      <c r="MDK12" s="123" t="s">
        <v>172</v>
      </c>
      <c r="MDM12" s="122" t="s">
        <v>171</v>
      </c>
      <c r="MDO12" s="123" t="s">
        <v>172</v>
      </c>
      <c r="MDQ12" s="122" t="s">
        <v>171</v>
      </c>
      <c r="MDS12" s="123" t="s">
        <v>172</v>
      </c>
      <c r="MDU12" s="122" t="s">
        <v>171</v>
      </c>
      <c r="MDW12" s="123" t="s">
        <v>172</v>
      </c>
      <c r="MDY12" s="122" t="s">
        <v>171</v>
      </c>
      <c r="MEA12" s="123" t="s">
        <v>172</v>
      </c>
      <c r="MEC12" s="122" t="s">
        <v>171</v>
      </c>
      <c r="MEE12" s="123" t="s">
        <v>172</v>
      </c>
      <c r="MEG12" s="122" t="s">
        <v>171</v>
      </c>
      <c r="MEI12" s="123" t="s">
        <v>172</v>
      </c>
      <c r="MEK12" s="122" t="s">
        <v>171</v>
      </c>
      <c r="MEM12" s="123" t="s">
        <v>172</v>
      </c>
      <c r="MEO12" s="122" t="s">
        <v>171</v>
      </c>
      <c r="MEQ12" s="123" t="s">
        <v>172</v>
      </c>
      <c r="MES12" s="122" t="s">
        <v>171</v>
      </c>
      <c r="MEU12" s="123" t="s">
        <v>172</v>
      </c>
      <c r="MEW12" s="122" t="s">
        <v>171</v>
      </c>
      <c r="MEY12" s="123" t="s">
        <v>172</v>
      </c>
      <c r="MFA12" s="122" t="s">
        <v>171</v>
      </c>
      <c r="MFC12" s="123" t="s">
        <v>172</v>
      </c>
      <c r="MFE12" s="122" t="s">
        <v>171</v>
      </c>
      <c r="MFG12" s="123" t="s">
        <v>172</v>
      </c>
      <c r="MFI12" s="122" t="s">
        <v>171</v>
      </c>
      <c r="MFK12" s="123" t="s">
        <v>172</v>
      </c>
      <c r="MFM12" s="122" t="s">
        <v>171</v>
      </c>
      <c r="MFO12" s="123" t="s">
        <v>172</v>
      </c>
      <c r="MFQ12" s="122" t="s">
        <v>171</v>
      </c>
      <c r="MFS12" s="123" t="s">
        <v>172</v>
      </c>
      <c r="MFU12" s="122" t="s">
        <v>171</v>
      </c>
      <c r="MFW12" s="123" t="s">
        <v>172</v>
      </c>
      <c r="MFY12" s="122" t="s">
        <v>171</v>
      </c>
      <c r="MGA12" s="123" t="s">
        <v>172</v>
      </c>
      <c r="MGC12" s="122" t="s">
        <v>171</v>
      </c>
      <c r="MGE12" s="123" t="s">
        <v>172</v>
      </c>
      <c r="MGG12" s="122" t="s">
        <v>171</v>
      </c>
      <c r="MGI12" s="123" t="s">
        <v>172</v>
      </c>
      <c r="MGK12" s="122" t="s">
        <v>171</v>
      </c>
      <c r="MGM12" s="123" t="s">
        <v>172</v>
      </c>
      <c r="MGO12" s="122" t="s">
        <v>171</v>
      </c>
      <c r="MGQ12" s="123" t="s">
        <v>172</v>
      </c>
      <c r="MGS12" s="122" t="s">
        <v>171</v>
      </c>
      <c r="MGU12" s="123" t="s">
        <v>172</v>
      </c>
      <c r="MGW12" s="122" t="s">
        <v>171</v>
      </c>
      <c r="MGY12" s="123" t="s">
        <v>172</v>
      </c>
      <c r="MHA12" s="122" t="s">
        <v>171</v>
      </c>
      <c r="MHC12" s="123" t="s">
        <v>172</v>
      </c>
      <c r="MHE12" s="122" t="s">
        <v>171</v>
      </c>
      <c r="MHG12" s="123" t="s">
        <v>172</v>
      </c>
      <c r="MHI12" s="122" t="s">
        <v>171</v>
      </c>
      <c r="MHK12" s="123" t="s">
        <v>172</v>
      </c>
      <c r="MHM12" s="122" t="s">
        <v>171</v>
      </c>
      <c r="MHO12" s="123" t="s">
        <v>172</v>
      </c>
      <c r="MHQ12" s="122" t="s">
        <v>171</v>
      </c>
      <c r="MHS12" s="123" t="s">
        <v>172</v>
      </c>
      <c r="MHU12" s="122" t="s">
        <v>171</v>
      </c>
      <c r="MHW12" s="123" t="s">
        <v>172</v>
      </c>
      <c r="MHY12" s="122" t="s">
        <v>171</v>
      </c>
      <c r="MIA12" s="123" t="s">
        <v>172</v>
      </c>
      <c r="MIC12" s="122" t="s">
        <v>171</v>
      </c>
      <c r="MIE12" s="123" t="s">
        <v>172</v>
      </c>
      <c r="MIG12" s="122" t="s">
        <v>171</v>
      </c>
      <c r="MII12" s="123" t="s">
        <v>172</v>
      </c>
      <c r="MIK12" s="122" t="s">
        <v>171</v>
      </c>
      <c r="MIM12" s="123" t="s">
        <v>172</v>
      </c>
      <c r="MIO12" s="122" t="s">
        <v>171</v>
      </c>
      <c r="MIQ12" s="123" t="s">
        <v>172</v>
      </c>
      <c r="MIS12" s="122" t="s">
        <v>171</v>
      </c>
      <c r="MIU12" s="123" t="s">
        <v>172</v>
      </c>
      <c r="MIW12" s="122" t="s">
        <v>171</v>
      </c>
      <c r="MIY12" s="123" t="s">
        <v>172</v>
      </c>
      <c r="MJA12" s="122" t="s">
        <v>171</v>
      </c>
      <c r="MJC12" s="123" t="s">
        <v>172</v>
      </c>
      <c r="MJE12" s="122" t="s">
        <v>171</v>
      </c>
      <c r="MJG12" s="123" t="s">
        <v>172</v>
      </c>
      <c r="MJI12" s="122" t="s">
        <v>171</v>
      </c>
      <c r="MJK12" s="123" t="s">
        <v>172</v>
      </c>
      <c r="MJM12" s="122" t="s">
        <v>171</v>
      </c>
      <c r="MJO12" s="123" t="s">
        <v>172</v>
      </c>
      <c r="MJQ12" s="122" t="s">
        <v>171</v>
      </c>
      <c r="MJS12" s="123" t="s">
        <v>172</v>
      </c>
      <c r="MJU12" s="122" t="s">
        <v>171</v>
      </c>
      <c r="MJW12" s="123" t="s">
        <v>172</v>
      </c>
      <c r="MJY12" s="122" t="s">
        <v>171</v>
      </c>
      <c r="MKA12" s="123" t="s">
        <v>172</v>
      </c>
      <c r="MKC12" s="122" t="s">
        <v>171</v>
      </c>
      <c r="MKE12" s="123" t="s">
        <v>172</v>
      </c>
      <c r="MKG12" s="122" t="s">
        <v>171</v>
      </c>
      <c r="MKI12" s="123" t="s">
        <v>172</v>
      </c>
      <c r="MKK12" s="122" t="s">
        <v>171</v>
      </c>
      <c r="MKM12" s="123" t="s">
        <v>172</v>
      </c>
      <c r="MKO12" s="122" t="s">
        <v>171</v>
      </c>
      <c r="MKQ12" s="123" t="s">
        <v>172</v>
      </c>
      <c r="MKS12" s="122" t="s">
        <v>171</v>
      </c>
      <c r="MKU12" s="123" t="s">
        <v>172</v>
      </c>
      <c r="MKW12" s="122" t="s">
        <v>171</v>
      </c>
      <c r="MKY12" s="123" t="s">
        <v>172</v>
      </c>
      <c r="MLA12" s="122" t="s">
        <v>171</v>
      </c>
      <c r="MLC12" s="123" t="s">
        <v>172</v>
      </c>
      <c r="MLE12" s="122" t="s">
        <v>171</v>
      </c>
      <c r="MLG12" s="123" t="s">
        <v>172</v>
      </c>
      <c r="MLI12" s="122" t="s">
        <v>171</v>
      </c>
      <c r="MLK12" s="123" t="s">
        <v>172</v>
      </c>
      <c r="MLM12" s="122" t="s">
        <v>171</v>
      </c>
      <c r="MLO12" s="123" t="s">
        <v>172</v>
      </c>
      <c r="MLQ12" s="122" t="s">
        <v>171</v>
      </c>
      <c r="MLS12" s="123" t="s">
        <v>172</v>
      </c>
      <c r="MLU12" s="122" t="s">
        <v>171</v>
      </c>
      <c r="MLW12" s="123" t="s">
        <v>172</v>
      </c>
      <c r="MLY12" s="122" t="s">
        <v>171</v>
      </c>
      <c r="MMA12" s="123" t="s">
        <v>172</v>
      </c>
      <c r="MMC12" s="122" t="s">
        <v>171</v>
      </c>
      <c r="MME12" s="123" t="s">
        <v>172</v>
      </c>
      <c r="MMG12" s="122" t="s">
        <v>171</v>
      </c>
      <c r="MMI12" s="123" t="s">
        <v>172</v>
      </c>
      <c r="MMK12" s="122" t="s">
        <v>171</v>
      </c>
      <c r="MMM12" s="123" t="s">
        <v>172</v>
      </c>
      <c r="MMO12" s="122" t="s">
        <v>171</v>
      </c>
      <c r="MMQ12" s="123" t="s">
        <v>172</v>
      </c>
      <c r="MMS12" s="122" t="s">
        <v>171</v>
      </c>
      <c r="MMU12" s="123" t="s">
        <v>172</v>
      </c>
      <c r="MMW12" s="122" t="s">
        <v>171</v>
      </c>
      <c r="MMY12" s="123" t="s">
        <v>172</v>
      </c>
      <c r="MNA12" s="122" t="s">
        <v>171</v>
      </c>
      <c r="MNC12" s="123" t="s">
        <v>172</v>
      </c>
      <c r="MNE12" s="122" t="s">
        <v>171</v>
      </c>
      <c r="MNG12" s="123" t="s">
        <v>172</v>
      </c>
      <c r="MNI12" s="122" t="s">
        <v>171</v>
      </c>
      <c r="MNK12" s="123" t="s">
        <v>172</v>
      </c>
      <c r="MNM12" s="122" t="s">
        <v>171</v>
      </c>
      <c r="MNO12" s="123" t="s">
        <v>172</v>
      </c>
      <c r="MNQ12" s="122" t="s">
        <v>171</v>
      </c>
      <c r="MNS12" s="123" t="s">
        <v>172</v>
      </c>
      <c r="MNU12" s="122" t="s">
        <v>171</v>
      </c>
      <c r="MNW12" s="123" t="s">
        <v>172</v>
      </c>
      <c r="MNY12" s="122" t="s">
        <v>171</v>
      </c>
      <c r="MOA12" s="123" t="s">
        <v>172</v>
      </c>
      <c r="MOC12" s="122" t="s">
        <v>171</v>
      </c>
      <c r="MOE12" s="123" t="s">
        <v>172</v>
      </c>
      <c r="MOG12" s="122" t="s">
        <v>171</v>
      </c>
      <c r="MOI12" s="123" t="s">
        <v>172</v>
      </c>
      <c r="MOK12" s="122" t="s">
        <v>171</v>
      </c>
      <c r="MOM12" s="123" t="s">
        <v>172</v>
      </c>
      <c r="MOO12" s="122" t="s">
        <v>171</v>
      </c>
      <c r="MOQ12" s="123" t="s">
        <v>172</v>
      </c>
      <c r="MOS12" s="122" t="s">
        <v>171</v>
      </c>
      <c r="MOU12" s="123" t="s">
        <v>172</v>
      </c>
      <c r="MOW12" s="122" t="s">
        <v>171</v>
      </c>
      <c r="MOY12" s="123" t="s">
        <v>172</v>
      </c>
      <c r="MPA12" s="122" t="s">
        <v>171</v>
      </c>
      <c r="MPC12" s="123" t="s">
        <v>172</v>
      </c>
      <c r="MPE12" s="122" t="s">
        <v>171</v>
      </c>
      <c r="MPG12" s="123" t="s">
        <v>172</v>
      </c>
      <c r="MPI12" s="122" t="s">
        <v>171</v>
      </c>
      <c r="MPK12" s="123" t="s">
        <v>172</v>
      </c>
      <c r="MPM12" s="122" t="s">
        <v>171</v>
      </c>
      <c r="MPO12" s="123" t="s">
        <v>172</v>
      </c>
      <c r="MPQ12" s="122" t="s">
        <v>171</v>
      </c>
      <c r="MPS12" s="123" t="s">
        <v>172</v>
      </c>
      <c r="MPU12" s="122" t="s">
        <v>171</v>
      </c>
      <c r="MPW12" s="123" t="s">
        <v>172</v>
      </c>
      <c r="MPY12" s="122" t="s">
        <v>171</v>
      </c>
      <c r="MQA12" s="123" t="s">
        <v>172</v>
      </c>
      <c r="MQC12" s="122" t="s">
        <v>171</v>
      </c>
      <c r="MQE12" s="123" t="s">
        <v>172</v>
      </c>
      <c r="MQG12" s="122" t="s">
        <v>171</v>
      </c>
      <c r="MQI12" s="123" t="s">
        <v>172</v>
      </c>
      <c r="MQK12" s="122" t="s">
        <v>171</v>
      </c>
      <c r="MQM12" s="123" t="s">
        <v>172</v>
      </c>
      <c r="MQO12" s="122" t="s">
        <v>171</v>
      </c>
      <c r="MQQ12" s="123" t="s">
        <v>172</v>
      </c>
      <c r="MQS12" s="122" t="s">
        <v>171</v>
      </c>
      <c r="MQU12" s="123" t="s">
        <v>172</v>
      </c>
      <c r="MQW12" s="122" t="s">
        <v>171</v>
      </c>
      <c r="MQY12" s="123" t="s">
        <v>172</v>
      </c>
      <c r="MRA12" s="122" t="s">
        <v>171</v>
      </c>
      <c r="MRC12" s="123" t="s">
        <v>172</v>
      </c>
      <c r="MRE12" s="122" t="s">
        <v>171</v>
      </c>
      <c r="MRG12" s="123" t="s">
        <v>172</v>
      </c>
      <c r="MRI12" s="122" t="s">
        <v>171</v>
      </c>
      <c r="MRK12" s="123" t="s">
        <v>172</v>
      </c>
      <c r="MRM12" s="122" t="s">
        <v>171</v>
      </c>
      <c r="MRO12" s="123" t="s">
        <v>172</v>
      </c>
      <c r="MRQ12" s="122" t="s">
        <v>171</v>
      </c>
      <c r="MRS12" s="123" t="s">
        <v>172</v>
      </c>
      <c r="MRU12" s="122" t="s">
        <v>171</v>
      </c>
      <c r="MRW12" s="123" t="s">
        <v>172</v>
      </c>
      <c r="MRY12" s="122" t="s">
        <v>171</v>
      </c>
      <c r="MSA12" s="123" t="s">
        <v>172</v>
      </c>
      <c r="MSC12" s="122" t="s">
        <v>171</v>
      </c>
      <c r="MSE12" s="123" t="s">
        <v>172</v>
      </c>
      <c r="MSG12" s="122" t="s">
        <v>171</v>
      </c>
      <c r="MSI12" s="123" t="s">
        <v>172</v>
      </c>
      <c r="MSK12" s="122" t="s">
        <v>171</v>
      </c>
      <c r="MSM12" s="123" t="s">
        <v>172</v>
      </c>
      <c r="MSO12" s="122" t="s">
        <v>171</v>
      </c>
      <c r="MSQ12" s="123" t="s">
        <v>172</v>
      </c>
      <c r="MSS12" s="122" t="s">
        <v>171</v>
      </c>
      <c r="MSU12" s="123" t="s">
        <v>172</v>
      </c>
      <c r="MSW12" s="122" t="s">
        <v>171</v>
      </c>
      <c r="MSY12" s="123" t="s">
        <v>172</v>
      </c>
      <c r="MTA12" s="122" t="s">
        <v>171</v>
      </c>
      <c r="MTC12" s="123" t="s">
        <v>172</v>
      </c>
      <c r="MTE12" s="122" t="s">
        <v>171</v>
      </c>
      <c r="MTG12" s="123" t="s">
        <v>172</v>
      </c>
      <c r="MTI12" s="122" t="s">
        <v>171</v>
      </c>
      <c r="MTK12" s="123" t="s">
        <v>172</v>
      </c>
      <c r="MTM12" s="122" t="s">
        <v>171</v>
      </c>
      <c r="MTO12" s="123" t="s">
        <v>172</v>
      </c>
      <c r="MTQ12" s="122" t="s">
        <v>171</v>
      </c>
      <c r="MTS12" s="123" t="s">
        <v>172</v>
      </c>
      <c r="MTU12" s="122" t="s">
        <v>171</v>
      </c>
      <c r="MTW12" s="123" t="s">
        <v>172</v>
      </c>
      <c r="MTY12" s="122" t="s">
        <v>171</v>
      </c>
      <c r="MUA12" s="123" t="s">
        <v>172</v>
      </c>
      <c r="MUC12" s="122" t="s">
        <v>171</v>
      </c>
      <c r="MUE12" s="123" t="s">
        <v>172</v>
      </c>
      <c r="MUG12" s="122" t="s">
        <v>171</v>
      </c>
      <c r="MUI12" s="123" t="s">
        <v>172</v>
      </c>
      <c r="MUK12" s="122" t="s">
        <v>171</v>
      </c>
      <c r="MUM12" s="123" t="s">
        <v>172</v>
      </c>
      <c r="MUO12" s="122" t="s">
        <v>171</v>
      </c>
      <c r="MUQ12" s="123" t="s">
        <v>172</v>
      </c>
      <c r="MUS12" s="122" t="s">
        <v>171</v>
      </c>
      <c r="MUU12" s="123" t="s">
        <v>172</v>
      </c>
      <c r="MUW12" s="122" t="s">
        <v>171</v>
      </c>
      <c r="MUY12" s="123" t="s">
        <v>172</v>
      </c>
      <c r="MVA12" s="122" t="s">
        <v>171</v>
      </c>
      <c r="MVC12" s="123" t="s">
        <v>172</v>
      </c>
      <c r="MVE12" s="122" t="s">
        <v>171</v>
      </c>
      <c r="MVG12" s="123" t="s">
        <v>172</v>
      </c>
      <c r="MVI12" s="122" t="s">
        <v>171</v>
      </c>
      <c r="MVK12" s="123" t="s">
        <v>172</v>
      </c>
      <c r="MVM12" s="122" t="s">
        <v>171</v>
      </c>
      <c r="MVO12" s="123" t="s">
        <v>172</v>
      </c>
      <c r="MVQ12" s="122" t="s">
        <v>171</v>
      </c>
      <c r="MVS12" s="123" t="s">
        <v>172</v>
      </c>
      <c r="MVU12" s="122" t="s">
        <v>171</v>
      </c>
      <c r="MVW12" s="123" t="s">
        <v>172</v>
      </c>
      <c r="MVY12" s="122" t="s">
        <v>171</v>
      </c>
      <c r="MWA12" s="123" t="s">
        <v>172</v>
      </c>
      <c r="MWC12" s="122" t="s">
        <v>171</v>
      </c>
      <c r="MWE12" s="123" t="s">
        <v>172</v>
      </c>
      <c r="MWG12" s="122" t="s">
        <v>171</v>
      </c>
      <c r="MWI12" s="123" t="s">
        <v>172</v>
      </c>
      <c r="MWK12" s="122" t="s">
        <v>171</v>
      </c>
      <c r="MWM12" s="123" t="s">
        <v>172</v>
      </c>
      <c r="MWO12" s="122" t="s">
        <v>171</v>
      </c>
      <c r="MWQ12" s="123" t="s">
        <v>172</v>
      </c>
      <c r="MWS12" s="122" t="s">
        <v>171</v>
      </c>
      <c r="MWU12" s="123" t="s">
        <v>172</v>
      </c>
      <c r="MWW12" s="122" t="s">
        <v>171</v>
      </c>
      <c r="MWY12" s="123" t="s">
        <v>172</v>
      </c>
      <c r="MXA12" s="122" t="s">
        <v>171</v>
      </c>
      <c r="MXC12" s="123" t="s">
        <v>172</v>
      </c>
      <c r="MXE12" s="122" t="s">
        <v>171</v>
      </c>
      <c r="MXG12" s="123" t="s">
        <v>172</v>
      </c>
      <c r="MXI12" s="122" t="s">
        <v>171</v>
      </c>
      <c r="MXK12" s="123" t="s">
        <v>172</v>
      </c>
      <c r="MXM12" s="122" t="s">
        <v>171</v>
      </c>
      <c r="MXO12" s="123" t="s">
        <v>172</v>
      </c>
      <c r="MXQ12" s="122" t="s">
        <v>171</v>
      </c>
      <c r="MXS12" s="123" t="s">
        <v>172</v>
      </c>
      <c r="MXU12" s="122" t="s">
        <v>171</v>
      </c>
      <c r="MXW12" s="123" t="s">
        <v>172</v>
      </c>
      <c r="MXY12" s="122" t="s">
        <v>171</v>
      </c>
      <c r="MYA12" s="123" t="s">
        <v>172</v>
      </c>
      <c r="MYC12" s="122" t="s">
        <v>171</v>
      </c>
      <c r="MYE12" s="123" t="s">
        <v>172</v>
      </c>
      <c r="MYG12" s="122" t="s">
        <v>171</v>
      </c>
      <c r="MYI12" s="123" t="s">
        <v>172</v>
      </c>
      <c r="MYK12" s="122" t="s">
        <v>171</v>
      </c>
      <c r="MYM12" s="123" t="s">
        <v>172</v>
      </c>
      <c r="MYO12" s="122" t="s">
        <v>171</v>
      </c>
      <c r="MYQ12" s="123" t="s">
        <v>172</v>
      </c>
      <c r="MYS12" s="122" t="s">
        <v>171</v>
      </c>
      <c r="MYU12" s="123" t="s">
        <v>172</v>
      </c>
      <c r="MYW12" s="122" t="s">
        <v>171</v>
      </c>
      <c r="MYY12" s="123" t="s">
        <v>172</v>
      </c>
      <c r="MZA12" s="122" t="s">
        <v>171</v>
      </c>
      <c r="MZC12" s="123" t="s">
        <v>172</v>
      </c>
      <c r="MZE12" s="122" t="s">
        <v>171</v>
      </c>
      <c r="MZG12" s="123" t="s">
        <v>172</v>
      </c>
      <c r="MZI12" s="122" t="s">
        <v>171</v>
      </c>
      <c r="MZK12" s="123" t="s">
        <v>172</v>
      </c>
      <c r="MZM12" s="122" t="s">
        <v>171</v>
      </c>
      <c r="MZO12" s="123" t="s">
        <v>172</v>
      </c>
      <c r="MZQ12" s="122" t="s">
        <v>171</v>
      </c>
      <c r="MZS12" s="123" t="s">
        <v>172</v>
      </c>
      <c r="MZU12" s="122" t="s">
        <v>171</v>
      </c>
      <c r="MZW12" s="123" t="s">
        <v>172</v>
      </c>
      <c r="MZY12" s="122" t="s">
        <v>171</v>
      </c>
      <c r="NAA12" s="123" t="s">
        <v>172</v>
      </c>
      <c r="NAC12" s="122" t="s">
        <v>171</v>
      </c>
      <c r="NAE12" s="123" t="s">
        <v>172</v>
      </c>
      <c r="NAG12" s="122" t="s">
        <v>171</v>
      </c>
      <c r="NAI12" s="123" t="s">
        <v>172</v>
      </c>
      <c r="NAK12" s="122" t="s">
        <v>171</v>
      </c>
      <c r="NAM12" s="123" t="s">
        <v>172</v>
      </c>
      <c r="NAO12" s="122" t="s">
        <v>171</v>
      </c>
      <c r="NAQ12" s="123" t="s">
        <v>172</v>
      </c>
      <c r="NAS12" s="122" t="s">
        <v>171</v>
      </c>
      <c r="NAU12" s="123" t="s">
        <v>172</v>
      </c>
      <c r="NAW12" s="122" t="s">
        <v>171</v>
      </c>
      <c r="NAY12" s="123" t="s">
        <v>172</v>
      </c>
      <c r="NBA12" s="122" t="s">
        <v>171</v>
      </c>
      <c r="NBC12" s="123" t="s">
        <v>172</v>
      </c>
      <c r="NBE12" s="122" t="s">
        <v>171</v>
      </c>
      <c r="NBG12" s="123" t="s">
        <v>172</v>
      </c>
      <c r="NBI12" s="122" t="s">
        <v>171</v>
      </c>
      <c r="NBK12" s="123" t="s">
        <v>172</v>
      </c>
      <c r="NBM12" s="122" t="s">
        <v>171</v>
      </c>
      <c r="NBO12" s="123" t="s">
        <v>172</v>
      </c>
      <c r="NBQ12" s="122" t="s">
        <v>171</v>
      </c>
      <c r="NBS12" s="123" t="s">
        <v>172</v>
      </c>
      <c r="NBU12" s="122" t="s">
        <v>171</v>
      </c>
      <c r="NBW12" s="123" t="s">
        <v>172</v>
      </c>
      <c r="NBY12" s="122" t="s">
        <v>171</v>
      </c>
      <c r="NCA12" s="123" t="s">
        <v>172</v>
      </c>
      <c r="NCC12" s="122" t="s">
        <v>171</v>
      </c>
      <c r="NCE12" s="123" t="s">
        <v>172</v>
      </c>
      <c r="NCG12" s="122" t="s">
        <v>171</v>
      </c>
      <c r="NCI12" s="123" t="s">
        <v>172</v>
      </c>
      <c r="NCK12" s="122" t="s">
        <v>171</v>
      </c>
      <c r="NCM12" s="123" t="s">
        <v>172</v>
      </c>
      <c r="NCO12" s="122" t="s">
        <v>171</v>
      </c>
      <c r="NCQ12" s="123" t="s">
        <v>172</v>
      </c>
      <c r="NCS12" s="122" t="s">
        <v>171</v>
      </c>
      <c r="NCU12" s="123" t="s">
        <v>172</v>
      </c>
      <c r="NCW12" s="122" t="s">
        <v>171</v>
      </c>
      <c r="NCY12" s="123" t="s">
        <v>172</v>
      </c>
      <c r="NDA12" s="122" t="s">
        <v>171</v>
      </c>
      <c r="NDC12" s="123" t="s">
        <v>172</v>
      </c>
      <c r="NDE12" s="122" t="s">
        <v>171</v>
      </c>
      <c r="NDG12" s="123" t="s">
        <v>172</v>
      </c>
      <c r="NDI12" s="122" t="s">
        <v>171</v>
      </c>
      <c r="NDK12" s="123" t="s">
        <v>172</v>
      </c>
      <c r="NDM12" s="122" t="s">
        <v>171</v>
      </c>
      <c r="NDO12" s="123" t="s">
        <v>172</v>
      </c>
      <c r="NDQ12" s="122" t="s">
        <v>171</v>
      </c>
      <c r="NDS12" s="123" t="s">
        <v>172</v>
      </c>
      <c r="NDU12" s="122" t="s">
        <v>171</v>
      </c>
      <c r="NDW12" s="123" t="s">
        <v>172</v>
      </c>
      <c r="NDY12" s="122" t="s">
        <v>171</v>
      </c>
      <c r="NEA12" s="123" t="s">
        <v>172</v>
      </c>
      <c r="NEC12" s="122" t="s">
        <v>171</v>
      </c>
      <c r="NEE12" s="123" t="s">
        <v>172</v>
      </c>
      <c r="NEG12" s="122" t="s">
        <v>171</v>
      </c>
      <c r="NEI12" s="123" t="s">
        <v>172</v>
      </c>
      <c r="NEK12" s="122" t="s">
        <v>171</v>
      </c>
      <c r="NEM12" s="123" t="s">
        <v>172</v>
      </c>
      <c r="NEO12" s="122" t="s">
        <v>171</v>
      </c>
      <c r="NEQ12" s="123" t="s">
        <v>172</v>
      </c>
      <c r="NES12" s="122" t="s">
        <v>171</v>
      </c>
      <c r="NEU12" s="123" t="s">
        <v>172</v>
      </c>
      <c r="NEW12" s="122" t="s">
        <v>171</v>
      </c>
      <c r="NEY12" s="123" t="s">
        <v>172</v>
      </c>
      <c r="NFA12" s="122" t="s">
        <v>171</v>
      </c>
      <c r="NFC12" s="123" t="s">
        <v>172</v>
      </c>
      <c r="NFE12" s="122" t="s">
        <v>171</v>
      </c>
      <c r="NFG12" s="123" t="s">
        <v>172</v>
      </c>
      <c r="NFI12" s="122" t="s">
        <v>171</v>
      </c>
      <c r="NFK12" s="123" t="s">
        <v>172</v>
      </c>
      <c r="NFM12" s="122" t="s">
        <v>171</v>
      </c>
      <c r="NFO12" s="123" t="s">
        <v>172</v>
      </c>
      <c r="NFQ12" s="122" t="s">
        <v>171</v>
      </c>
      <c r="NFS12" s="123" t="s">
        <v>172</v>
      </c>
      <c r="NFU12" s="122" t="s">
        <v>171</v>
      </c>
      <c r="NFW12" s="123" t="s">
        <v>172</v>
      </c>
      <c r="NFY12" s="122" t="s">
        <v>171</v>
      </c>
      <c r="NGA12" s="123" t="s">
        <v>172</v>
      </c>
      <c r="NGC12" s="122" t="s">
        <v>171</v>
      </c>
      <c r="NGE12" s="123" t="s">
        <v>172</v>
      </c>
      <c r="NGG12" s="122" t="s">
        <v>171</v>
      </c>
      <c r="NGI12" s="123" t="s">
        <v>172</v>
      </c>
      <c r="NGK12" s="122" t="s">
        <v>171</v>
      </c>
      <c r="NGM12" s="123" t="s">
        <v>172</v>
      </c>
      <c r="NGO12" s="122" t="s">
        <v>171</v>
      </c>
      <c r="NGQ12" s="123" t="s">
        <v>172</v>
      </c>
      <c r="NGS12" s="122" t="s">
        <v>171</v>
      </c>
      <c r="NGU12" s="123" t="s">
        <v>172</v>
      </c>
      <c r="NGW12" s="122" t="s">
        <v>171</v>
      </c>
      <c r="NGY12" s="123" t="s">
        <v>172</v>
      </c>
      <c r="NHA12" s="122" t="s">
        <v>171</v>
      </c>
      <c r="NHC12" s="123" t="s">
        <v>172</v>
      </c>
      <c r="NHE12" s="122" t="s">
        <v>171</v>
      </c>
      <c r="NHG12" s="123" t="s">
        <v>172</v>
      </c>
      <c r="NHI12" s="122" t="s">
        <v>171</v>
      </c>
      <c r="NHK12" s="123" t="s">
        <v>172</v>
      </c>
      <c r="NHM12" s="122" t="s">
        <v>171</v>
      </c>
      <c r="NHO12" s="123" t="s">
        <v>172</v>
      </c>
      <c r="NHQ12" s="122" t="s">
        <v>171</v>
      </c>
      <c r="NHS12" s="123" t="s">
        <v>172</v>
      </c>
      <c r="NHU12" s="122" t="s">
        <v>171</v>
      </c>
      <c r="NHW12" s="123" t="s">
        <v>172</v>
      </c>
      <c r="NHY12" s="122" t="s">
        <v>171</v>
      </c>
      <c r="NIA12" s="123" t="s">
        <v>172</v>
      </c>
      <c r="NIC12" s="122" t="s">
        <v>171</v>
      </c>
      <c r="NIE12" s="123" t="s">
        <v>172</v>
      </c>
      <c r="NIG12" s="122" t="s">
        <v>171</v>
      </c>
      <c r="NII12" s="123" t="s">
        <v>172</v>
      </c>
      <c r="NIK12" s="122" t="s">
        <v>171</v>
      </c>
      <c r="NIM12" s="123" t="s">
        <v>172</v>
      </c>
      <c r="NIO12" s="122" t="s">
        <v>171</v>
      </c>
      <c r="NIQ12" s="123" t="s">
        <v>172</v>
      </c>
      <c r="NIS12" s="122" t="s">
        <v>171</v>
      </c>
      <c r="NIU12" s="123" t="s">
        <v>172</v>
      </c>
      <c r="NIW12" s="122" t="s">
        <v>171</v>
      </c>
      <c r="NIY12" s="123" t="s">
        <v>172</v>
      </c>
      <c r="NJA12" s="122" t="s">
        <v>171</v>
      </c>
      <c r="NJC12" s="123" t="s">
        <v>172</v>
      </c>
      <c r="NJE12" s="122" t="s">
        <v>171</v>
      </c>
      <c r="NJG12" s="123" t="s">
        <v>172</v>
      </c>
      <c r="NJI12" s="122" t="s">
        <v>171</v>
      </c>
      <c r="NJK12" s="123" t="s">
        <v>172</v>
      </c>
      <c r="NJM12" s="122" t="s">
        <v>171</v>
      </c>
      <c r="NJO12" s="123" t="s">
        <v>172</v>
      </c>
      <c r="NJQ12" s="122" t="s">
        <v>171</v>
      </c>
      <c r="NJS12" s="123" t="s">
        <v>172</v>
      </c>
      <c r="NJU12" s="122" t="s">
        <v>171</v>
      </c>
      <c r="NJW12" s="123" t="s">
        <v>172</v>
      </c>
      <c r="NJY12" s="122" t="s">
        <v>171</v>
      </c>
      <c r="NKA12" s="123" t="s">
        <v>172</v>
      </c>
      <c r="NKC12" s="122" t="s">
        <v>171</v>
      </c>
      <c r="NKE12" s="123" t="s">
        <v>172</v>
      </c>
      <c r="NKG12" s="122" t="s">
        <v>171</v>
      </c>
      <c r="NKI12" s="123" t="s">
        <v>172</v>
      </c>
      <c r="NKK12" s="122" t="s">
        <v>171</v>
      </c>
      <c r="NKM12" s="123" t="s">
        <v>172</v>
      </c>
      <c r="NKO12" s="122" t="s">
        <v>171</v>
      </c>
      <c r="NKQ12" s="123" t="s">
        <v>172</v>
      </c>
      <c r="NKS12" s="122" t="s">
        <v>171</v>
      </c>
      <c r="NKU12" s="123" t="s">
        <v>172</v>
      </c>
      <c r="NKW12" s="122" t="s">
        <v>171</v>
      </c>
      <c r="NKY12" s="123" t="s">
        <v>172</v>
      </c>
      <c r="NLA12" s="122" t="s">
        <v>171</v>
      </c>
      <c r="NLC12" s="123" t="s">
        <v>172</v>
      </c>
      <c r="NLE12" s="122" t="s">
        <v>171</v>
      </c>
      <c r="NLG12" s="123" t="s">
        <v>172</v>
      </c>
      <c r="NLI12" s="122" t="s">
        <v>171</v>
      </c>
      <c r="NLK12" s="123" t="s">
        <v>172</v>
      </c>
      <c r="NLM12" s="122" t="s">
        <v>171</v>
      </c>
      <c r="NLO12" s="123" t="s">
        <v>172</v>
      </c>
      <c r="NLQ12" s="122" t="s">
        <v>171</v>
      </c>
      <c r="NLS12" s="123" t="s">
        <v>172</v>
      </c>
      <c r="NLU12" s="122" t="s">
        <v>171</v>
      </c>
      <c r="NLW12" s="123" t="s">
        <v>172</v>
      </c>
      <c r="NLY12" s="122" t="s">
        <v>171</v>
      </c>
      <c r="NMA12" s="123" t="s">
        <v>172</v>
      </c>
      <c r="NMC12" s="122" t="s">
        <v>171</v>
      </c>
      <c r="NME12" s="123" t="s">
        <v>172</v>
      </c>
      <c r="NMG12" s="122" t="s">
        <v>171</v>
      </c>
      <c r="NMI12" s="123" t="s">
        <v>172</v>
      </c>
      <c r="NMK12" s="122" t="s">
        <v>171</v>
      </c>
      <c r="NMM12" s="123" t="s">
        <v>172</v>
      </c>
      <c r="NMO12" s="122" t="s">
        <v>171</v>
      </c>
      <c r="NMQ12" s="123" t="s">
        <v>172</v>
      </c>
      <c r="NMS12" s="122" t="s">
        <v>171</v>
      </c>
      <c r="NMU12" s="123" t="s">
        <v>172</v>
      </c>
      <c r="NMW12" s="122" t="s">
        <v>171</v>
      </c>
      <c r="NMY12" s="123" t="s">
        <v>172</v>
      </c>
      <c r="NNA12" s="122" t="s">
        <v>171</v>
      </c>
      <c r="NNC12" s="123" t="s">
        <v>172</v>
      </c>
      <c r="NNE12" s="122" t="s">
        <v>171</v>
      </c>
      <c r="NNG12" s="123" t="s">
        <v>172</v>
      </c>
      <c r="NNI12" s="122" t="s">
        <v>171</v>
      </c>
      <c r="NNK12" s="123" t="s">
        <v>172</v>
      </c>
      <c r="NNM12" s="122" t="s">
        <v>171</v>
      </c>
      <c r="NNO12" s="123" t="s">
        <v>172</v>
      </c>
      <c r="NNQ12" s="122" t="s">
        <v>171</v>
      </c>
      <c r="NNS12" s="123" t="s">
        <v>172</v>
      </c>
      <c r="NNU12" s="122" t="s">
        <v>171</v>
      </c>
      <c r="NNW12" s="123" t="s">
        <v>172</v>
      </c>
      <c r="NNY12" s="122" t="s">
        <v>171</v>
      </c>
      <c r="NOA12" s="123" t="s">
        <v>172</v>
      </c>
      <c r="NOC12" s="122" t="s">
        <v>171</v>
      </c>
      <c r="NOE12" s="123" t="s">
        <v>172</v>
      </c>
      <c r="NOG12" s="122" t="s">
        <v>171</v>
      </c>
      <c r="NOI12" s="123" t="s">
        <v>172</v>
      </c>
      <c r="NOK12" s="122" t="s">
        <v>171</v>
      </c>
      <c r="NOM12" s="123" t="s">
        <v>172</v>
      </c>
      <c r="NOO12" s="122" t="s">
        <v>171</v>
      </c>
      <c r="NOQ12" s="123" t="s">
        <v>172</v>
      </c>
      <c r="NOS12" s="122" t="s">
        <v>171</v>
      </c>
      <c r="NOU12" s="123" t="s">
        <v>172</v>
      </c>
      <c r="NOW12" s="122" t="s">
        <v>171</v>
      </c>
      <c r="NOY12" s="123" t="s">
        <v>172</v>
      </c>
      <c r="NPA12" s="122" t="s">
        <v>171</v>
      </c>
      <c r="NPC12" s="123" t="s">
        <v>172</v>
      </c>
      <c r="NPE12" s="122" t="s">
        <v>171</v>
      </c>
      <c r="NPG12" s="123" t="s">
        <v>172</v>
      </c>
      <c r="NPI12" s="122" t="s">
        <v>171</v>
      </c>
      <c r="NPK12" s="123" t="s">
        <v>172</v>
      </c>
      <c r="NPM12" s="122" t="s">
        <v>171</v>
      </c>
      <c r="NPO12" s="123" t="s">
        <v>172</v>
      </c>
      <c r="NPQ12" s="122" t="s">
        <v>171</v>
      </c>
      <c r="NPS12" s="123" t="s">
        <v>172</v>
      </c>
      <c r="NPU12" s="122" t="s">
        <v>171</v>
      </c>
      <c r="NPW12" s="123" t="s">
        <v>172</v>
      </c>
      <c r="NPY12" s="122" t="s">
        <v>171</v>
      </c>
      <c r="NQA12" s="123" t="s">
        <v>172</v>
      </c>
      <c r="NQC12" s="122" t="s">
        <v>171</v>
      </c>
      <c r="NQE12" s="123" t="s">
        <v>172</v>
      </c>
      <c r="NQG12" s="122" t="s">
        <v>171</v>
      </c>
      <c r="NQI12" s="123" t="s">
        <v>172</v>
      </c>
      <c r="NQK12" s="122" t="s">
        <v>171</v>
      </c>
      <c r="NQM12" s="123" t="s">
        <v>172</v>
      </c>
      <c r="NQO12" s="122" t="s">
        <v>171</v>
      </c>
      <c r="NQQ12" s="123" t="s">
        <v>172</v>
      </c>
      <c r="NQS12" s="122" t="s">
        <v>171</v>
      </c>
      <c r="NQU12" s="123" t="s">
        <v>172</v>
      </c>
      <c r="NQW12" s="122" t="s">
        <v>171</v>
      </c>
      <c r="NQY12" s="123" t="s">
        <v>172</v>
      </c>
      <c r="NRA12" s="122" t="s">
        <v>171</v>
      </c>
      <c r="NRC12" s="123" t="s">
        <v>172</v>
      </c>
      <c r="NRE12" s="122" t="s">
        <v>171</v>
      </c>
      <c r="NRG12" s="123" t="s">
        <v>172</v>
      </c>
      <c r="NRI12" s="122" t="s">
        <v>171</v>
      </c>
      <c r="NRK12" s="123" t="s">
        <v>172</v>
      </c>
      <c r="NRM12" s="122" t="s">
        <v>171</v>
      </c>
      <c r="NRO12" s="123" t="s">
        <v>172</v>
      </c>
      <c r="NRQ12" s="122" t="s">
        <v>171</v>
      </c>
      <c r="NRS12" s="123" t="s">
        <v>172</v>
      </c>
      <c r="NRU12" s="122" t="s">
        <v>171</v>
      </c>
      <c r="NRW12" s="123" t="s">
        <v>172</v>
      </c>
      <c r="NRY12" s="122" t="s">
        <v>171</v>
      </c>
      <c r="NSA12" s="123" t="s">
        <v>172</v>
      </c>
      <c r="NSC12" s="122" t="s">
        <v>171</v>
      </c>
      <c r="NSE12" s="123" t="s">
        <v>172</v>
      </c>
      <c r="NSG12" s="122" t="s">
        <v>171</v>
      </c>
      <c r="NSI12" s="123" t="s">
        <v>172</v>
      </c>
      <c r="NSK12" s="122" t="s">
        <v>171</v>
      </c>
      <c r="NSM12" s="123" t="s">
        <v>172</v>
      </c>
      <c r="NSO12" s="122" t="s">
        <v>171</v>
      </c>
      <c r="NSQ12" s="123" t="s">
        <v>172</v>
      </c>
      <c r="NSS12" s="122" t="s">
        <v>171</v>
      </c>
      <c r="NSU12" s="123" t="s">
        <v>172</v>
      </c>
      <c r="NSW12" s="122" t="s">
        <v>171</v>
      </c>
      <c r="NSY12" s="123" t="s">
        <v>172</v>
      </c>
      <c r="NTA12" s="122" t="s">
        <v>171</v>
      </c>
      <c r="NTC12" s="123" t="s">
        <v>172</v>
      </c>
      <c r="NTE12" s="122" t="s">
        <v>171</v>
      </c>
      <c r="NTG12" s="123" t="s">
        <v>172</v>
      </c>
      <c r="NTI12" s="122" t="s">
        <v>171</v>
      </c>
      <c r="NTK12" s="123" t="s">
        <v>172</v>
      </c>
      <c r="NTM12" s="122" t="s">
        <v>171</v>
      </c>
      <c r="NTO12" s="123" t="s">
        <v>172</v>
      </c>
      <c r="NTQ12" s="122" t="s">
        <v>171</v>
      </c>
      <c r="NTS12" s="123" t="s">
        <v>172</v>
      </c>
      <c r="NTU12" s="122" t="s">
        <v>171</v>
      </c>
      <c r="NTW12" s="123" t="s">
        <v>172</v>
      </c>
      <c r="NTY12" s="122" t="s">
        <v>171</v>
      </c>
      <c r="NUA12" s="123" t="s">
        <v>172</v>
      </c>
      <c r="NUC12" s="122" t="s">
        <v>171</v>
      </c>
      <c r="NUE12" s="123" t="s">
        <v>172</v>
      </c>
      <c r="NUG12" s="122" t="s">
        <v>171</v>
      </c>
      <c r="NUI12" s="123" t="s">
        <v>172</v>
      </c>
      <c r="NUK12" s="122" t="s">
        <v>171</v>
      </c>
      <c r="NUM12" s="123" t="s">
        <v>172</v>
      </c>
      <c r="NUO12" s="122" t="s">
        <v>171</v>
      </c>
      <c r="NUQ12" s="123" t="s">
        <v>172</v>
      </c>
      <c r="NUS12" s="122" t="s">
        <v>171</v>
      </c>
      <c r="NUU12" s="123" t="s">
        <v>172</v>
      </c>
      <c r="NUW12" s="122" t="s">
        <v>171</v>
      </c>
      <c r="NUY12" s="123" t="s">
        <v>172</v>
      </c>
      <c r="NVA12" s="122" t="s">
        <v>171</v>
      </c>
      <c r="NVC12" s="123" t="s">
        <v>172</v>
      </c>
      <c r="NVE12" s="122" t="s">
        <v>171</v>
      </c>
      <c r="NVG12" s="123" t="s">
        <v>172</v>
      </c>
      <c r="NVI12" s="122" t="s">
        <v>171</v>
      </c>
      <c r="NVK12" s="123" t="s">
        <v>172</v>
      </c>
      <c r="NVM12" s="122" t="s">
        <v>171</v>
      </c>
      <c r="NVO12" s="123" t="s">
        <v>172</v>
      </c>
      <c r="NVQ12" s="122" t="s">
        <v>171</v>
      </c>
      <c r="NVS12" s="123" t="s">
        <v>172</v>
      </c>
      <c r="NVU12" s="122" t="s">
        <v>171</v>
      </c>
      <c r="NVW12" s="123" t="s">
        <v>172</v>
      </c>
      <c r="NVY12" s="122" t="s">
        <v>171</v>
      </c>
      <c r="NWA12" s="123" t="s">
        <v>172</v>
      </c>
      <c r="NWC12" s="122" t="s">
        <v>171</v>
      </c>
      <c r="NWE12" s="123" t="s">
        <v>172</v>
      </c>
      <c r="NWG12" s="122" t="s">
        <v>171</v>
      </c>
      <c r="NWI12" s="123" t="s">
        <v>172</v>
      </c>
      <c r="NWK12" s="122" t="s">
        <v>171</v>
      </c>
      <c r="NWM12" s="123" t="s">
        <v>172</v>
      </c>
      <c r="NWO12" s="122" t="s">
        <v>171</v>
      </c>
      <c r="NWQ12" s="123" t="s">
        <v>172</v>
      </c>
      <c r="NWS12" s="122" t="s">
        <v>171</v>
      </c>
      <c r="NWU12" s="123" t="s">
        <v>172</v>
      </c>
      <c r="NWW12" s="122" t="s">
        <v>171</v>
      </c>
      <c r="NWY12" s="123" t="s">
        <v>172</v>
      </c>
      <c r="NXA12" s="122" t="s">
        <v>171</v>
      </c>
      <c r="NXC12" s="123" t="s">
        <v>172</v>
      </c>
      <c r="NXE12" s="122" t="s">
        <v>171</v>
      </c>
      <c r="NXG12" s="123" t="s">
        <v>172</v>
      </c>
      <c r="NXI12" s="122" t="s">
        <v>171</v>
      </c>
      <c r="NXK12" s="123" t="s">
        <v>172</v>
      </c>
      <c r="NXM12" s="122" t="s">
        <v>171</v>
      </c>
      <c r="NXO12" s="123" t="s">
        <v>172</v>
      </c>
      <c r="NXQ12" s="122" t="s">
        <v>171</v>
      </c>
      <c r="NXS12" s="123" t="s">
        <v>172</v>
      </c>
      <c r="NXU12" s="122" t="s">
        <v>171</v>
      </c>
      <c r="NXW12" s="123" t="s">
        <v>172</v>
      </c>
      <c r="NXY12" s="122" t="s">
        <v>171</v>
      </c>
      <c r="NYA12" s="123" t="s">
        <v>172</v>
      </c>
      <c r="NYC12" s="122" t="s">
        <v>171</v>
      </c>
      <c r="NYE12" s="123" t="s">
        <v>172</v>
      </c>
      <c r="NYG12" s="122" t="s">
        <v>171</v>
      </c>
      <c r="NYI12" s="123" t="s">
        <v>172</v>
      </c>
      <c r="NYK12" s="122" t="s">
        <v>171</v>
      </c>
      <c r="NYM12" s="123" t="s">
        <v>172</v>
      </c>
      <c r="NYO12" s="122" t="s">
        <v>171</v>
      </c>
      <c r="NYQ12" s="123" t="s">
        <v>172</v>
      </c>
      <c r="NYS12" s="122" t="s">
        <v>171</v>
      </c>
      <c r="NYU12" s="123" t="s">
        <v>172</v>
      </c>
      <c r="NYW12" s="122" t="s">
        <v>171</v>
      </c>
      <c r="NYY12" s="123" t="s">
        <v>172</v>
      </c>
      <c r="NZA12" s="122" t="s">
        <v>171</v>
      </c>
      <c r="NZC12" s="123" t="s">
        <v>172</v>
      </c>
      <c r="NZE12" s="122" t="s">
        <v>171</v>
      </c>
      <c r="NZG12" s="123" t="s">
        <v>172</v>
      </c>
      <c r="NZI12" s="122" t="s">
        <v>171</v>
      </c>
      <c r="NZK12" s="123" t="s">
        <v>172</v>
      </c>
      <c r="NZM12" s="122" t="s">
        <v>171</v>
      </c>
      <c r="NZO12" s="123" t="s">
        <v>172</v>
      </c>
      <c r="NZQ12" s="122" t="s">
        <v>171</v>
      </c>
      <c r="NZS12" s="123" t="s">
        <v>172</v>
      </c>
      <c r="NZU12" s="122" t="s">
        <v>171</v>
      </c>
      <c r="NZW12" s="123" t="s">
        <v>172</v>
      </c>
      <c r="NZY12" s="122" t="s">
        <v>171</v>
      </c>
      <c r="OAA12" s="123" t="s">
        <v>172</v>
      </c>
      <c r="OAC12" s="122" t="s">
        <v>171</v>
      </c>
      <c r="OAE12" s="123" t="s">
        <v>172</v>
      </c>
      <c r="OAG12" s="122" t="s">
        <v>171</v>
      </c>
      <c r="OAI12" s="123" t="s">
        <v>172</v>
      </c>
      <c r="OAK12" s="122" t="s">
        <v>171</v>
      </c>
      <c r="OAM12" s="123" t="s">
        <v>172</v>
      </c>
      <c r="OAO12" s="122" t="s">
        <v>171</v>
      </c>
      <c r="OAQ12" s="123" t="s">
        <v>172</v>
      </c>
      <c r="OAS12" s="122" t="s">
        <v>171</v>
      </c>
      <c r="OAU12" s="123" t="s">
        <v>172</v>
      </c>
      <c r="OAW12" s="122" t="s">
        <v>171</v>
      </c>
      <c r="OAY12" s="123" t="s">
        <v>172</v>
      </c>
      <c r="OBA12" s="122" t="s">
        <v>171</v>
      </c>
      <c r="OBC12" s="123" t="s">
        <v>172</v>
      </c>
      <c r="OBE12" s="122" t="s">
        <v>171</v>
      </c>
      <c r="OBG12" s="123" t="s">
        <v>172</v>
      </c>
      <c r="OBI12" s="122" t="s">
        <v>171</v>
      </c>
      <c r="OBK12" s="123" t="s">
        <v>172</v>
      </c>
      <c r="OBM12" s="122" t="s">
        <v>171</v>
      </c>
      <c r="OBO12" s="123" t="s">
        <v>172</v>
      </c>
      <c r="OBQ12" s="122" t="s">
        <v>171</v>
      </c>
      <c r="OBS12" s="123" t="s">
        <v>172</v>
      </c>
      <c r="OBU12" s="122" t="s">
        <v>171</v>
      </c>
      <c r="OBW12" s="123" t="s">
        <v>172</v>
      </c>
      <c r="OBY12" s="122" t="s">
        <v>171</v>
      </c>
      <c r="OCA12" s="123" t="s">
        <v>172</v>
      </c>
      <c r="OCC12" s="122" t="s">
        <v>171</v>
      </c>
      <c r="OCE12" s="123" t="s">
        <v>172</v>
      </c>
      <c r="OCG12" s="122" t="s">
        <v>171</v>
      </c>
      <c r="OCI12" s="123" t="s">
        <v>172</v>
      </c>
      <c r="OCK12" s="122" t="s">
        <v>171</v>
      </c>
      <c r="OCM12" s="123" t="s">
        <v>172</v>
      </c>
      <c r="OCO12" s="122" t="s">
        <v>171</v>
      </c>
      <c r="OCQ12" s="123" t="s">
        <v>172</v>
      </c>
      <c r="OCS12" s="122" t="s">
        <v>171</v>
      </c>
      <c r="OCU12" s="123" t="s">
        <v>172</v>
      </c>
      <c r="OCW12" s="122" t="s">
        <v>171</v>
      </c>
      <c r="OCY12" s="123" t="s">
        <v>172</v>
      </c>
      <c r="ODA12" s="122" t="s">
        <v>171</v>
      </c>
      <c r="ODC12" s="123" t="s">
        <v>172</v>
      </c>
      <c r="ODE12" s="122" t="s">
        <v>171</v>
      </c>
      <c r="ODG12" s="123" t="s">
        <v>172</v>
      </c>
      <c r="ODI12" s="122" t="s">
        <v>171</v>
      </c>
      <c r="ODK12" s="123" t="s">
        <v>172</v>
      </c>
      <c r="ODM12" s="122" t="s">
        <v>171</v>
      </c>
      <c r="ODO12" s="123" t="s">
        <v>172</v>
      </c>
      <c r="ODQ12" s="122" t="s">
        <v>171</v>
      </c>
      <c r="ODS12" s="123" t="s">
        <v>172</v>
      </c>
      <c r="ODU12" s="122" t="s">
        <v>171</v>
      </c>
      <c r="ODW12" s="123" t="s">
        <v>172</v>
      </c>
      <c r="ODY12" s="122" t="s">
        <v>171</v>
      </c>
      <c r="OEA12" s="123" t="s">
        <v>172</v>
      </c>
      <c r="OEC12" s="122" t="s">
        <v>171</v>
      </c>
      <c r="OEE12" s="123" t="s">
        <v>172</v>
      </c>
      <c r="OEG12" s="122" t="s">
        <v>171</v>
      </c>
      <c r="OEI12" s="123" t="s">
        <v>172</v>
      </c>
      <c r="OEK12" s="122" t="s">
        <v>171</v>
      </c>
      <c r="OEM12" s="123" t="s">
        <v>172</v>
      </c>
      <c r="OEO12" s="122" t="s">
        <v>171</v>
      </c>
      <c r="OEQ12" s="123" t="s">
        <v>172</v>
      </c>
      <c r="OES12" s="122" t="s">
        <v>171</v>
      </c>
      <c r="OEU12" s="123" t="s">
        <v>172</v>
      </c>
      <c r="OEW12" s="122" t="s">
        <v>171</v>
      </c>
      <c r="OEY12" s="123" t="s">
        <v>172</v>
      </c>
      <c r="OFA12" s="122" t="s">
        <v>171</v>
      </c>
      <c r="OFC12" s="123" t="s">
        <v>172</v>
      </c>
      <c r="OFE12" s="122" t="s">
        <v>171</v>
      </c>
      <c r="OFG12" s="123" t="s">
        <v>172</v>
      </c>
      <c r="OFI12" s="122" t="s">
        <v>171</v>
      </c>
      <c r="OFK12" s="123" t="s">
        <v>172</v>
      </c>
      <c r="OFM12" s="122" t="s">
        <v>171</v>
      </c>
      <c r="OFO12" s="123" t="s">
        <v>172</v>
      </c>
      <c r="OFQ12" s="122" t="s">
        <v>171</v>
      </c>
      <c r="OFS12" s="123" t="s">
        <v>172</v>
      </c>
      <c r="OFU12" s="122" t="s">
        <v>171</v>
      </c>
      <c r="OFW12" s="123" t="s">
        <v>172</v>
      </c>
      <c r="OFY12" s="122" t="s">
        <v>171</v>
      </c>
      <c r="OGA12" s="123" t="s">
        <v>172</v>
      </c>
      <c r="OGC12" s="122" t="s">
        <v>171</v>
      </c>
      <c r="OGE12" s="123" t="s">
        <v>172</v>
      </c>
      <c r="OGG12" s="122" t="s">
        <v>171</v>
      </c>
      <c r="OGI12" s="123" t="s">
        <v>172</v>
      </c>
      <c r="OGK12" s="122" t="s">
        <v>171</v>
      </c>
      <c r="OGM12" s="123" t="s">
        <v>172</v>
      </c>
      <c r="OGO12" s="122" t="s">
        <v>171</v>
      </c>
      <c r="OGQ12" s="123" t="s">
        <v>172</v>
      </c>
      <c r="OGS12" s="122" t="s">
        <v>171</v>
      </c>
      <c r="OGU12" s="123" t="s">
        <v>172</v>
      </c>
      <c r="OGW12" s="122" t="s">
        <v>171</v>
      </c>
      <c r="OGY12" s="123" t="s">
        <v>172</v>
      </c>
      <c r="OHA12" s="122" t="s">
        <v>171</v>
      </c>
      <c r="OHC12" s="123" t="s">
        <v>172</v>
      </c>
      <c r="OHE12" s="122" t="s">
        <v>171</v>
      </c>
      <c r="OHG12" s="123" t="s">
        <v>172</v>
      </c>
      <c r="OHI12" s="122" t="s">
        <v>171</v>
      </c>
      <c r="OHK12" s="123" t="s">
        <v>172</v>
      </c>
      <c r="OHM12" s="122" t="s">
        <v>171</v>
      </c>
      <c r="OHO12" s="123" t="s">
        <v>172</v>
      </c>
      <c r="OHQ12" s="122" t="s">
        <v>171</v>
      </c>
      <c r="OHS12" s="123" t="s">
        <v>172</v>
      </c>
      <c r="OHU12" s="122" t="s">
        <v>171</v>
      </c>
      <c r="OHW12" s="123" t="s">
        <v>172</v>
      </c>
      <c r="OHY12" s="122" t="s">
        <v>171</v>
      </c>
      <c r="OIA12" s="123" t="s">
        <v>172</v>
      </c>
      <c r="OIC12" s="122" t="s">
        <v>171</v>
      </c>
      <c r="OIE12" s="123" t="s">
        <v>172</v>
      </c>
      <c r="OIG12" s="122" t="s">
        <v>171</v>
      </c>
      <c r="OII12" s="123" t="s">
        <v>172</v>
      </c>
      <c r="OIK12" s="122" t="s">
        <v>171</v>
      </c>
      <c r="OIM12" s="123" t="s">
        <v>172</v>
      </c>
      <c r="OIO12" s="122" t="s">
        <v>171</v>
      </c>
      <c r="OIQ12" s="123" t="s">
        <v>172</v>
      </c>
      <c r="OIS12" s="122" t="s">
        <v>171</v>
      </c>
      <c r="OIU12" s="123" t="s">
        <v>172</v>
      </c>
      <c r="OIW12" s="122" t="s">
        <v>171</v>
      </c>
      <c r="OIY12" s="123" t="s">
        <v>172</v>
      </c>
      <c r="OJA12" s="122" t="s">
        <v>171</v>
      </c>
      <c r="OJC12" s="123" t="s">
        <v>172</v>
      </c>
      <c r="OJE12" s="122" t="s">
        <v>171</v>
      </c>
      <c r="OJG12" s="123" t="s">
        <v>172</v>
      </c>
      <c r="OJI12" s="122" t="s">
        <v>171</v>
      </c>
      <c r="OJK12" s="123" t="s">
        <v>172</v>
      </c>
      <c r="OJM12" s="122" t="s">
        <v>171</v>
      </c>
      <c r="OJO12" s="123" t="s">
        <v>172</v>
      </c>
      <c r="OJQ12" s="122" t="s">
        <v>171</v>
      </c>
      <c r="OJS12" s="123" t="s">
        <v>172</v>
      </c>
      <c r="OJU12" s="122" t="s">
        <v>171</v>
      </c>
      <c r="OJW12" s="123" t="s">
        <v>172</v>
      </c>
      <c r="OJY12" s="122" t="s">
        <v>171</v>
      </c>
      <c r="OKA12" s="123" t="s">
        <v>172</v>
      </c>
      <c r="OKC12" s="122" t="s">
        <v>171</v>
      </c>
      <c r="OKE12" s="123" t="s">
        <v>172</v>
      </c>
      <c r="OKG12" s="122" t="s">
        <v>171</v>
      </c>
      <c r="OKI12" s="123" t="s">
        <v>172</v>
      </c>
      <c r="OKK12" s="122" t="s">
        <v>171</v>
      </c>
      <c r="OKM12" s="123" t="s">
        <v>172</v>
      </c>
      <c r="OKO12" s="122" t="s">
        <v>171</v>
      </c>
      <c r="OKQ12" s="123" t="s">
        <v>172</v>
      </c>
      <c r="OKS12" s="122" t="s">
        <v>171</v>
      </c>
      <c r="OKU12" s="123" t="s">
        <v>172</v>
      </c>
      <c r="OKW12" s="122" t="s">
        <v>171</v>
      </c>
      <c r="OKY12" s="123" t="s">
        <v>172</v>
      </c>
      <c r="OLA12" s="122" t="s">
        <v>171</v>
      </c>
      <c r="OLC12" s="123" t="s">
        <v>172</v>
      </c>
      <c r="OLE12" s="122" t="s">
        <v>171</v>
      </c>
      <c r="OLG12" s="123" t="s">
        <v>172</v>
      </c>
      <c r="OLI12" s="122" t="s">
        <v>171</v>
      </c>
      <c r="OLK12" s="123" t="s">
        <v>172</v>
      </c>
      <c r="OLM12" s="122" t="s">
        <v>171</v>
      </c>
      <c r="OLO12" s="123" t="s">
        <v>172</v>
      </c>
      <c r="OLQ12" s="122" t="s">
        <v>171</v>
      </c>
      <c r="OLS12" s="123" t="s">
        <v>172</v>
      </c>
      <c r="OLU12" s="122" t="s">
        <v>171</v>
      </c>
      <c r="OLW12" s="123" t="s">
        <v>172</v>
      </c>
      <c r="OLY12" s="122" t="s">
        <v>171</v>
      </c>
      <c r="OMA12" s="123" t="s">
        <v>172</v>
      </c>
      <c r="OMC12" s="122" t="s">
        <v>171</v>
      </c>
      <c r="OME12" s="123" t="s">
        <v>172</v>
      </c>
      <c r="OMG12" s="122" t="s">
        <v>171</v>
      </c>
      <c r="OMI12" s="123" t="s">
        <v>172</v>
      </c>
      <c r="OMK12" s="122" t="s">
        <v>171</v>
      </c>
      <c r="OMM12" s="123" t="s">
        <v>172</v>
      </c>
      <c r="OMO12" s="122" t="s">
        <v>171</v>
      </c>
      <c r="OMQ12" s="123" t="s">
        <v>172</v>
      </c>
      <c r="OMS12" s="122" t="s">
        <v>171</v>
      </c>
      <c r="OMU12" s="123" t="s">
        <v>172</v>
      </c>
      <c r="OMW12" s="122" t="s">
        <v>171</v>
      </c>
      <c r="OMY12" s="123" t="s">
        <v>172</v>
      </c>
      <c r="ONA12" s="122" t="s">
        <v>171</v>
      </c>
      <c r="ONC12" s="123" t="s">
        <v>172</v>
      </c>
      <c r="ONE12" s="122" t="s">
        <v>171</v>
      </c>
      <c r="ONG12" s="123" t="s">
        <v>172</v>
      </c>
      <c r="ONI12" s="122" t="s">
        <v>171</v>
      </c>
      <c r="ONK12" s="123" t="s">
        <v>172</v>
      </c>
      <c r="ONM12" s="122" t="s">
        <v>171</v>
      </c>
      <c r="ONO12" s="123" t="s">
        <v>172</v>
      </c>
      <c r="ONQ12" s="122" t="s">
        <v>171</v>
      </c>
      <c r="ONS12" s="123" t="s">
        <v>172</v>
      </c>
      <c r="ONU12" s="122" t="s">
        <v>171</v>
      </c>
      <c r="ONW12" s="123" t="s">
        <v>172</v>
      </c>
      <c r="ONY12" s="122" t="s">
        <v>171</v>
      </c>
      <c r="OOA12" s="123" t="s">
        <v>172</v>
      </c>
      <c r="OOC12" s="122" t="s">
        <v>171</v>
      </c>
      <c r="OOE12" s="123" t="s">
        <v>172</v>
      </c>
      <c r="OOG12" s="122" t="s">
        <v>171</v>
      </c>
      <c r="OOI12" s="123" t="s">
        <v>172</v>
      </c>
      <c r="OOK12" s="122" t="s">
        <v>171</v>
      </c>
      <c r="OOM12" s="123" t="s">
        <v>172</v>
      </c>
      <c r="OOO12" s="122" t="s">
        <v>171</v>
      </c>
      <c r="OOQ12" s="123" t="s">
        <v>172</v>
      </c>
      <c r="OOS12" s="122" t="s">
        <v>171</v>
      </c>
      <c r="OOU12" s="123" t="s">
        <v>172</v>
      </c>
      <c r="OOW12" s="122" t="s">
        <v>171</v>
      </c>
      <c r="OOY12" s="123" t="s">
        <v>172</v>
      </c>
      <c r="OPA12" s="122" t="s">
        <v>171</v>
      </c>
      <c r="OPC12" s="123" t="s">
        <v>172</v>
      </c>
      <c r="OPE12" s="122" t="s">
        <v>171</v>
      </c>
      <c r="OPG12" s="123" t="s">
        <v>172</v>
      </c>
      <c r="OPI12" s="122" t="s">
        <v>171</v>
      </c>
      <c r="OPK12" s="123" t="s">
        <v>172</v>
      </c>
      <c r="OPM12" s="122" t="s">
        <v>171</v>
      </c>
      <c r="OPO12" s="123" t="s">
        <v>172</v>
      </c>
      <c r="OPQ12" s="122" t="s">
        <v>171</v>
      </c>
      <c r="OPS12" s="123" t="s">
        <v>172</v>
      </c>
      <c r="OPU12" s="122" t="s">
        <v>171</v>
      </c>
      <c r="OPW12" s="123" t="s">
        <v>172</v>
      </c>
      <c r="OPY12" s="122" t="s">
        <v>171</v>
      </c>
      <c r="OQA12" s="123" t="s">
        <v>172</v>
      </c>
      <c r="OQC12" s="122" t="s">
        <v>171</v>
      </c>
      <c r="OQE12" s="123" t="s">
        <v>172</v>
      </c>
      <c r="OQG12" s="122" t="s">
        <v>171</v>
      </c>
      <c r="OQI12" s="123" t="s">
        <v>172</v>
      </c>
      <c r="OQK12" s="122" t="s">
        <v>171</v>
      </c>
      <c r="OQM12" s="123" t="s">
        <v>172</v>
      </c>
      <c r="OQO12" s="122" t="s">
        <v>171</v>
      </c>
      <c r="OQQ12" s="123" t="s">
        <v>172</v>
      </c>
      <c r="OQS12" s="122" t="s">
        <v>171</v>
      </c>
      <c r="OQU12" s="123" t="s">
        <v>172</v>
      </c>
      <c r="OQW12" s="122" t="s">
        <v>171</v>
      </c>
      <c r="OQY12" s="123" t="s">
        <v>172</v>
      </c>
      <c r="ORA12" s="122" t="s">
        <v>171</v>
      </c>
      <c r="ORC12" s="123" t="s">
        <v>172</v>
      </c>
      <c r="ORE12" s="122" t="s">
        <v>171</v>
      </c>
      <c r="ORG12" s="123" t="s">
        <v>172</v>
      </c>
      <c r="ORI12" s="122" t="s">
        <v>171</v>
      </c>
      <c r="ORK12" s="123" t="s">
        <v>172</v>
      </c>
      <c r="ORM12" s="122" t="s">
        <v>171</v>
      </c>
      <c r="ORO12" s="123" t="s">
        <v>172</v>
      </c>
      <c r="ORQ12" s="122" t="s">
        <v>171</v>
      </c>
      <c r="ORS12" s="123" t="s">
        <v>172</v>
      </c>
      <c r="ORU12" s="122" t="s">
        <v>171</v>
      </c>
      <c r="ORW12" s="123" t="s">
        <v>172</v>
      </c>
      <c r="ORY12" s="122" t="s">
        <v>171</v>
      </c>
      <c r="OSA12" s="123" t="s">
        <v>172</v>
      </c>
      <c r="OSC12" s="122" t="s">
        <v>171</v>
      </c>
      <c r="OSE12" s="123" t="s">
        <v>172</v>
      </c>
      <c r="OSG12" s="122" t="s">
        <v>171</v>
      </c>
      <c r="OSI12" s="123" t="s">
        <v>172</v>
      </c>
      <c r="OSK12" s="122" t="s">
        <v>171</v>
      </c>
      <c r="OSM12" s="123" t="s">
        <v>172</v>
      </c>
      <c r="OSO12" s="122" t="s">
        <v>171</v>
      </c>
      <c r="OSQ12" s="123" t="s">
        <v>172</v>
      </c>
      <c r="OSS12" s="122" t="s">
        <v>171</v>
      </c>
      <c r="OSU12" s="123" t="s">
        <v>172</v>
      </c>
      <c r="OSW12" s="122" t="s">
        <v>171</v>
      </c>
      <c r="OSY12" s="123" t="s">
        <v>172</v>
      </c>
      <c r="OTA12" s="122" t="s">
        <v>171</v>
      </c>
      <c r="OTC12" s="123" t="s">
        <v>172</v>
      </c>
      <c r="OTE12" s="122" t="s">
        <v>171</v>
      </c>
      <c r="OTG12" s="123" t="s">
        <v>172</v>
      </c>
      <c r="OTI12" s="122" t="s">
        <v>171</v>
      </c>
      <c r="OTK12" s="123" t="s">
        <v>172</v>
      </c>
      <c r="OTM12" s="122" t="s">
        <v>171</v>
      </c>
      <c r="OTO12" s="123" t="s">
        <v>172</v>
      </c>
      <c r="OTQ12" s="122" t="s">
        <v>171</v>
      </c>
      <c r="OTS12" s="123" t="s">
        <v>172</v>
      </c>
      <c r="OTU12" s="122" t="s">
        <v>171</v>
      </c>
      <c r="OTW12" s="123" t="s">
        <v>172</v>
      </c>
      <c r="OTY12" s="122" t="s">
        <v>171</v>
      </c>
      <c r="OUA12" s="123" t="s">
        <v>172</v>
      </c>
      <c r="OUC12" s="122" t="s">
        <v>171</v>
      </c>
      <c r="OUE12" s="123" t="s">
        <v>172</v>
      </c>
      <c r="OUG12" s="122" t="s">
        <v>171</v>
      </c>
      <c r="OUI12" s="123" t="s">
        <v>172</v>
      </c>
      <c r="OUK12" s="122" t="s">
        <v>171</v>
      </c>
      <c r="OUM12" s="123" t="s">
        <v>172</v>
      </c>
      <c r="OUO12" s="122" t="s">
        <v>171</v>
      </c>
      <c r="OUQ12" s="123" t="s">
        <v>172</v>
      </c>
      <c r="OUS12" s="122" t="s">
        <v>171</v>
      </c>
      <c r="OUU12" s="123" t="s">
        <v>172</v>
      </c>
      <c r="OUW12" s="122" t="s">
        <v>171</v>
      </c>
      <c r="OUY12" s="123" t="s">
        <v>172</v>
      </c>
      <c r="OVA12" s="122" t="s">
        <v>171</v>
      </c>
      <c r="OVC12" s="123" t="s">
        <v>172</v>
      </c>
      <c r="OVE12" s="122" t="s">
        <v>171</v>
      </c>
      <c r="OVG12" s="123" t="s">
        <v>172</v>
      </c>
      <c r="OVI12" s="122" t="s">
        <v>171</v>
      </c>
      <c r="OVK12" s="123" t="s">
        <v>172</v>
      </c>
      <c r="OVM12" s="122" t="s">
        <v>171</v>
      </c>
      <c r="OVO12" s="123" t="s">
        <v>172</v>
      </c>
      <c r="OVQ12" s="122" t="s">
        <v>171</v>
      </c>
      <c r="OVS12" s="123" t="s">
        <v>172</v>
      </c>
      <c r="OVU12" s="122" t="s">
        <v>171</v>
      </c>
      <c r="OVW12" s="123" t="s">
        <v>172</v>
      </c>
      <c r="OVY12" s="122" t="s">
        <v>171</v>
      </c>
      <c r="OWA12" s="123" t="s">
        <v>172</v>
      </c>
      <c r="OWC12" s="122" t="s">
        <v>171</v>
      </c>
      <c r="OWE12" s="123" t="s">
        <v>172</v>
      </c>
      <c r="OWG12" s="122" t="s">
        <v>171</v>
      </c>
      <c r="OWI12" s="123" t="s">
        <v>172</v>
      </c>
      <c r="OWK12" s="122" t="s">
        <v>171</v>
      </c>
      <c r="OWM12" s="123" t="s">
        <v>172</v>
      </c>
      <c r="OWO12" s="122" t="s">
        <v>171</v>
      </c>
      <c r="OWQ12" s="123" t="s">
        <v>172</v>
      </c>
      <c r="OWS12" s="122" t="s">
        <v>171</v>
      </c>
      <c r="OWU12" s="123" t="s">
        <v>172</v>
      </c>
      <c r="OWW12" s="122" t="s">
        <v>171</v>
      </c>
      <c r="OWY12" s="123" t="s">
        <v>172</v>
      </c>
      <c r="OXA12" s="122" t="s">
        <v>171</v>
      </c>
      <c r="OXC12" s="123" t="s">
        <v>172</v>
      </c>
      <c r="OXE12" s="122" t="s">
        <v>171</v>
      </c>
      <c r="OXG12" s="123" t="s">
        <v>172</v>
      </c>
      <c r="OXI12" s="122" t="s">
        <v>171</v>
      </c>
      <c r="OXK12" s="123" t="s">
        <v>172</v>
      </c>
      <c r="OXM12" s="122" t="s">
        <v>171</v>
      </c>
      <c r="OXO12" s="123" t="s">
        <v>172</v>
      </c>
      <c r="OXQ12" s="122" t="s">
        <v>171</v>
      </c>
      <c r="OXS12" s="123" t="s">
        <v>172</v>
      </c>
      <c r="OXU12" s="122" t="s">
        <v>171</v>
      </c>
      <c r="OXW12" s="123" t="s">
        <v>172</v>
      </c>
      <c r="OXY12" s="122" t="s">
        <v>171</v>
      </c>
      <c r="OYA12" s="123" t="s">
        <v>172</v>
      </c>
      <c r="OYC12" s="122" t="s">
        <v>171</v>
      </c>
      <c r="OYE12" s="123" t="s">
        <v>172</v>
      </c>
      <c r="OYG12" s="122" t="s">
        <v>171</v>
      </c>
      <c r="OYI12" s="123" t="s">
        <v>172</v>
      </c>
      <c r="OYK12" s="122" t="s">
        <v>171</v>
      </c>
      <c r="OYM12" s="123" t="s">
        <v>172</v>
      </c>
      <c r="OYO12" s="122" t="s">
        <v>171</v>
      </c>
      <c r="OYQ12" s="123" t="s">
        <v>172</v>
      </c>
      <c r="OYS12" s="122" t="s">
        <v>171</v>
      </c>
      <c r="OYU12" s="123" t="s">
        <v>172</v>
      </c>
      <c r="OYW12" s="122" t="s">
        <v>171</v>
      </c>
      <c r="OYY12" s="123" t="s">
        <v>172</v>
      </c>
      <c r="OZA12" s="122" t="s">
        <v>171</v>
      </c>
      <c r="OZC12" s="123" t="s">
        <v>172</v>
      </c>
      <c r="OZE12" s="122" t="s">
        <v>171</v>
      </c>
      <c r="OZG12" s="123" t="s">
        <v>172</v>
      </c>
      <c r="OZI12" s="122" t="s">
        <v>171</v>
      </c>
      <c r="OZK12" s="123" t="s">
        <v>172</v>
      </c>
      <c r="OZM12" s="122" t="s">
        <v>171</v>
      </c>
      <c r="OZO12" s="123" t="s">
        <v>172</v>
      </c>
      <c r="OZQ12" s="122" t="s">
        <v>171</v>
      </c>
      <c r="OZS12" s="123" t="s">
        <v>172</v>
      </c>
      <c r="OZU12" s="122" t="s">
        <v>171</v>
      </c>
      <c r="OZW12" s="123" t="s">
        <v>172</v>
      </c>
      <c r="OZY12" s="122" t="s">
        <v>171</v>
      </c>
      <c r="PAA12" s="123" t="s">
        <v>172</v>
      </c>
      <c r="PAC12" s="122" t="s">
        <v>171</v>
      </c>
      <c r="PAE12" s="123" t="s">
        <v>172</v>
      </c>
      <c r="PAG12" s="122" t="s">
        <v>171</v>
      </c>
      <c r="PAI12" s="123" t="s">
        <v>172</v>
      </c>
      <c r="PAK12" s="122" t="s">
        <v>171</v>
      </c>
      <c r="PAM12" s="123" t="s">
        <v>172</v>
      </c>
      <c r="PAO12" s="122" t="s">
        <v>171</v>
      </c>
      <c r="PAQ12" s="123" t="s">
        <v>172</v>
      </c>
      <c r="PAS12" s="122" t="s">
        <v>171</v>
      </c>
      <c r="PAU12" s="123" t="s">
        <v>172</v>
      </c>
      <c r="PAW12" s="122" t="s">
        <v>171</v>
      </c>
      <c r="PAY12" s="123" t="s">
        <v>172</v>
      </c>
      <c r="PBA12" s="122" t="s">
        <v>171</v>
      </c>
      <c r="PBC12" s="123" t="s">
        <v>172</v>
      </c>
      <c r="PBE12" s="122" t="s">
        <v>171</v>
      </c>
      <c r="PBG12" s="123" t="s">
        <v>172</v>
      </c>
      <c r="PBI12" s="122" t="s">
        <v>171</v>
      </c>
      <c r="PBK12" s="123" t="s">
        <v>172</v>
      </c>
      <c r="PBM12" s="122" t="s">
        <v>171</v>
      </c>
      <c r="PBO12" s="123" t="s">
        <v>172</v>
      </c>
      <c r="PBQ12" s="122" t="s">
        <v>171</v>
      </c>
      <c r="PBS12" s="123" t="s">
        <v>172</v>
      </c>
      <c r="PBU12" s="122" t="s">
        <v>171</v>
      </c>
      <c r="PBW12" s="123" t="s">
        <v>172</v>
      </c>
      <c r="PBY12" s="122" t="s">
        <v>171</v>
      </c>
      <c r="PCA12" s="123" t="s">
        <v>172</v>
      </c>
      <c r="PCC12" s="122" t="s">
        <v>171</v>
      </c>
      <c r="PCE12" s="123" t="s">
        <v>172</v>
      </c>
      <c r="PCG12" s="122" t="s">
        <v>171</v>
      </c>
      <c r="PCI12" s="123" t="s">
        <v>172</v>
      </c>
      <c r="PCK12" s="122" t="s">
        <v>171</v>
      </c>
      <c r="PCM12" s="123" t="s">
        <v>172</v>
      </c>
      <c r="PCO12" s="122" t="s">
        <v>171</v>
      </c>
      <c r="PCQ12" s="123" t="s">
        <v>172</v>
      </c>
      <c r="PCS12" s="122" t="s">
        <v>171</v>
      </c>
      <c r="PCU12" s="123" t="s">
        <v>172</v>
      </c>
      <c r="PCW12" s="122" t="s">
        <v>171</v>
      </c>
      <c r="PCY12" s="123" t="s">
        <v>172</v>
      </c>
      <c r="PDA12" s="122" t="s">
        <v>171</v>
      </c>
      <c r="PDC12" s="123" t="s">
        <v>172</v>
      </c>
      <c r="PDE12" s="122" t="s">
        <v>171</v>
      </c>
      <c r="PDG12" s="123" t="s">
        <v>172</v>
      </c>
      <c r="PDI12" s="122" t="s">
        <v>171</v>
      </c>
      <c r="PDK12" s="123" t="s">
        <v>172</v>
      </c>
      <c r="PDM12" s="122" t="s">
        <v>171</v>
      </c>
      <c r="PDO12" s="123" t="s">
        <v>172</v>
      </c>
      <c r="PDQ12" s="122" t="s">
        <v>171</v>
      </c>
      <c r="PDS12" s="123" t="s">
        <v>172</v>
      </c>
      <c r="PDU12" s="122" t="s">
        <v>171</v>
      </c>
      <c r="PDW12" s="123" t="s">
        <v>172</v>
      </c>
      <c r="PDY12" s="122" t="s">
        <v>171</v>
      </c>
      <c r="PEA12" s="123" t="s">
        <v>172</v>
      </c>
      <c r="PEC12" s="122" t="s">
        <v>171</v>
      </c>
      <c r="PEE12" s="123" t="s">
        <v>172</v>
      </c>
      <c r="PEG12" s="122" t="s">
        <v>171</v>
      </c>
      <c r="PEI12" s="123" t="s">
        <v>172</v>
      </c>
      <c r="PEK12" s="122" t="s">
        <v>171</v>
      </c>
      <c r="PEM12" s="123" t="s">
        <v>172</v>
      </c>
      <c r="PEO12" s="122" t="s">
        <v>171</v>
      </c>
      <c r="PEQ12" s="123" t="s">
        <v>172</v>
      </c>
      <c r="PES12" s="122" t="s">
        <v>171</v>
      </c>
      <c r="PEU12" s="123" t="s">
        <v>172</v>
      </c>
      <c r="PEW12" s="122" t="s">
        <v>171</v>
      </c>
      <c r="PEY12" s="123" t="s">
        <v>172</v>
      </c>
      <c r="PFA12" s="122" t="s">
        <v>171</v>
      </c>
      <c r="PFC12" s="123" t="s">
        <v>172</v>
      </c>
      <c r="PFE12" s="122" t="s">
        <v>171</v>
      </c>
      <c r="PFG12" s="123" t="s">
        <v>172</v>
      </c>
      <c r="PFI12" s="122" t="s">
        <v>171</v>
      </c>
      <c r="PFK12" s="123" t="s">
        <v>172</v>
      </c>
      <c r="PFM12" s="122" t="s">
        <v>171</v>
      </c>
      <c r="PFO12" s="123" t="s">
        <v>172</v>
      </c>
      <c r="PFQ12" s="122" t="s">
        <v>171</v>
      </c>
      <c r="PFS12" s="123" t="s">
        <v>172</v>
      </c>
      <c r="PFU12" s="122" t="s">
        <v>171</v>
      </c>
      <c r="PFW12" s="123" t="s">
        <v>172</v>
      </c>
      <c r="PFY12" s="122" t="s">
        <v>171</v>
      </c>
      <c r="PGA12" s="123" t="s">
        <v>172</v>
      </c>
      <c r="PGC12" s="122" t="s">
        <v>171</v>
      </c>
      <c r="PGE12" s="123" t="s">
        <v>172</v>
      </c>
      <c r="PGG12" s="122" t="s">
        <v>171</v>
      </c>
      <c r="PGI12" s="123" t="s">
        <v>172</v>
      </c>
      <c r="PGK12" s="122" t="s">
        <v>171</v>
      </c>
      <c r="PGM12" s="123" t="s">
        <v>172</v>
      </c>
      <c r="PGO12" s="122" t="s">
        <v>171</v>
      </c>
      <c r="PGQ12" s="123" t="s">
        <v>172</v>
      </c>
      <c r="PGS12" s="122" t="s">
        <v>171</v>
      </c>
      <c r="PGU12" s="123" t="s">
        <v>172</v>
      </c>
      <c r="PGW12" s="122" t="s">
        <v>171</v>
      </c>
      <c r="PGY12" s="123" t="s">
        <v>172</v>
      </c>
      <c r="PHA12" s="122" t="s">
        <v>171</v>
      </c>
      <c r="PHC12" s="123" t="s">
        <v>172</v>
      </c>
      <c r="PHE12" s="122" t="s">
        <v>171</v>
      </c>
      <c r="PHG12" s="123" t="s">
        <v>172</v>
      </c>
      <c r="PHI12" s="122" t="s">
        <v>171</v>
      </c>
      <c r="PHK12" s="123" t="s">
        <v>172</v>
      </c>
      <c r="PHM12" s="122" t="s">
        <v>171</v>
      </c>
      <c r="PHO12" s="123" t="s">
        <v>172</v>
      </c>
      <c r="PHQ12" s="122" t="s">
        <v>171</v>
      </c>
      <c r="PHS12" s="123" t="s">
        <v>172</v>
      </c>
      <c r="PHU12" s="122" t="s">
        <v>171</v>
      </c>
      <c r="PHW12" s="123" t="s">
        <v>172</v>
      </c>
      <c r="PHY12" s="122" t="s">
        <v>171</v>
      </c>
      <c r="PIA12" s="123" t="s">
        <v>172</v>
      </c>
      <c r="PIC12" s="122" t="s">
        <v>171</v>
      </c>
      <c r="PIE12" s="123" t="s">
        <v>172</v>
      </c>
      <c r="PIG12" s="122" t="s">
        <v>171</v>
      </c>
      <c r="PII12" s="123" t="s">
        <v>172</v>
      </c>
      <c r="PIK12" s="122" t="s">
        <v>171</v>
      </c>
      <c r="PIM12" s="123" t="s">
        <v>172</v>
      </c>
      <c r="PIO12" s="122" t="s">
        <v>171</v>
      </c>
      <c r="PIQ12" s="123" t="s">
        <v>172</v>
      </c>
      <c r="PIS12" s="122" t="s">
        <v>171</v>
      </c>
      <c r="PIU12" s="123" t="s">
        <v>172</v>
      </c>
      <c r="PIW12" s="122" t="s">
        <v>171</v>
      </c>
      <c r="PIY12" s="123" t="s">
        <v>172</v>
      </c>
      <c r="PJA12" s="122" t="s">
        <v>171</v>
      </c>
      <c r="PJC12" s="123" t="s">
        <v>172</v>
      </c>
      <c r="PJE12" s="122" t="s">
        <v>171</v>
      </c>
      <c r="PJG12" s="123" t="s">
        <v>172</v>
      </c>
      <c r="PJI12" s="122" t="s">
        <v>171</v>
      </c>
      <c r="PJK12" s="123" t="s">
        <v>172</v>
      </c>
      <c r="PJM12" s="122" t="s">
        <v>171</v>
      </c>
      <c r="PJO12" s="123" t="s">
        <v>172</v>
      </c>
      <c r="PJQ12" s="122" t="s">
        <v>171</v>
      </c>
      <c r="PJS12" s="123" t="s">
        <v>172</v>
      </c>
      <c r="PJU12" s="122" t="s">
        <v>171</v>
      </c>
      <c r="PJW12" s="123" t="s">
        <v>172</v>
      </c>
      <c r="PJY12" s="122" t="s">
        <v>171</v>
      </c>
      <c r="PKA12" s="123" t="s">
        <v>172</v>
      </c>
      <c r="PKC12" s="122" t="s">
        <v>171</v>
      </c>
      <c r="PKE12" s="123" t="s">
        <v>172</v>
      </c>
      <c r="PKG12" s="122" t="s">
        <v>171</v>
      </c>
      <c r="PKI12" s="123" t="s">
        <v>172</v>
      </c>
      <c r="PKK12" s="122" t="s">
        <v>171</v>
      </c>
      <c r="PKM12" s="123" t="s">
        <v>172</v>
      </c>
      <c r="PKO12" s="122" t="s">
        <v>171</v>
      </c>
      <c r="PKQ12" s="123" t="s">
        <v>172</v>
      </c>
      <c r="PKS12" s="122" t="s">
        <v>171</v>
      </c>
      <c r="PKU12" s="123" t="s">
        <v>172</v>
      </c>
      <c r="PKW12" s="122" t="s">
        <v>171</v>
      </c>
      <c r="PKY12" s="123" t="s">
        <v>172</v>
      </c>
      <c r="PLA12" s="122" t="s">
        <v>171</v>
      </c>
      <c r="PLC12" s="123" t="s">
        <v>172</v>
      </c>
      <c r="PLE12" s="122" t="s">
        <v>171</v>
      </c>
      <c r="PLG12" s="123" t="s">
        <v>172</v>
      </c>
      <c r="PLI12" s="122" t="s">
        <v>171</v>
      </c>
      <c r="PLK12" s="123" t="s">
        <v>172</v>
      </c>
      <c r="PLM12" s="122" t="s">
        <v>171</v>
      </c>
      <c r="PLO12" s="123" t="s">
        <v>172</v>
      </c>
      <c r="PLQ12" s="122" t="s">
        <v>171</v>
      </c>
      <c r="PLS12" s="123" t="s">
        <v>172</v>
      </c>
      <c r="PLU12" s="122" t="s">
        <v>171</v>
      </c>
      <c r="PLW12" s="123" t="s">
        <v>172</v>
      </c>
      <c r="PLY12" s="122" t="s">
        <v>171</v>
      </c>
      <c r="PMA12" s="123" t="s">
        <v>172</v>
      </c>
      <c r="PMC12" s="122" t="s">
        <v>171</v>
      </c>
      <c r="PME12" s="123" t="s">
        <v>172</v>
      </c>
      <c r="PMG12" s="122" t="s">
        <v>171</v>
      </c>
      <c r="PMI12" s="123" t="s">
        <v>172</v>
      </c>
      <c r="PMK12" s="122" t="s">
        <v>171</v>
      </c>
      <c r="PMM12" s="123" t="s">
        <v>172</v>
      </c>
      <c r="PMO12" s="122" t="s">
        <v>171</v>
      </c>
      <c r="PMQ12" s="123" t="s">
        <v>172</v>
      </c>
      <c r="PMS12" s="122" t="s">
        <v>171</v>
      </c>
      <c r="PMU12" s="123" t="s">
        <v>172</v>
      </c>
      <c r="PMW12" s="122" t="s">
        <v>171</v>
      </c>
      <c r="PMY12" s="123" t="s">
        <v>172</v>
      </c>
      <c r="PNA12" s="122" t="s">
        <v>171</v>
      </c>
      <c r="PNC12" s="123" t="s">
        <v>172</v>
      </c>
      <c r="PNE12" s="122" t="s">
        <v>171</v>
      </c>
      <c r="PNG12" s="123" t="s">
        <v>172</v>
      </c>
      <c r="PNI12" s="122" t="s">
        <v>171</v>
      </c>
      <c r="PNK12" s="123" t="s">
        <v>172</v>
      </c>
      <c r="PNM12" s="122" t="s">
        <v>171</v>
      </c>
      <c r="PNO12" s="123" t="s">
        <v>172</v>
      </c>
      <c r="PNQ12" s="122" t="s">
        <v>171</v>
      </c>
      <c r="PNS12" s="123" t="s">
        <v>172</v>
      </c>
      <c r="PNU12" s="122" t="s">
        <v>171</v>
      </c>
      <c r="PNW12" s="123" t="s">
        <v>172</v>
      </c>
      <c r="PNY12" s="122" t="s">
        <v>171</v>
      </c>
      <c r="POA12" s="123" t="s">
        <v>172</v>
      </c>
      <c r="POC12" s="122" t="s">
        <v>171</v>
      </c>
      <c r="POE12" s="123" t="s">
        <v>172</v>
      </c>
      <c r="POG12" s="122" t="s">
        <v>171</v>
      </c>
      <c r="POI12" s="123" t="s">
        <v>172</v>
      </c>
      <c r="POK12" s="122" t="s">
        <v>171</v>
      </c>
      <c r="POM12" s="123" t="s">
        <v>172</v>
      </c>
      <c r="POO12" s="122" t="s">
        <v>171</v>
      </c>
      <c r="POQ12" s="123" t="s">
        <v>172</v>
      </c>
      <c r="POS12" s="122" t="s">
        <v>171</v>
      </c>
      <c r="POU12" s="123" t="s">
        <v>172</v>
      </c>
      <c r="POW12" s="122" t="s">
        <v>171</v>
      </c>
      <c r="POY12" s="123" t="s">
        <v>172</v>
      </c>
      <c r="PPA12" s="122" t="s">
        <v>171</v>
      </c>
      <c r="PPC12" s="123" t="s">
        <v>172</v>
      </c>
      <c r="PPE12" s="122" t="s">
        <v>171</v>
      </c>
      <c r="PPG12" s="123" t="s">
        <v>172</v>
      </c>
      <c r="PPI12" s="122" t="s">
        <v>171</v>
      </c>
      <c r="PPK12" s="123" t="s">
        <v>172</v>
      </c>
      <c r="PPM12" s="122" t="s">
        <v>171</v>
      </c>
      <c r="PPO12" s="123" t="s">
        <v>172</v>
      </c>
      <c r="PPQ12" s="122" t="s">
        <v>171</v>
      </c>
      <c r="PPS12" s="123" t="s">
        <v>172</v>
      </c>
      <c r="PPU12" s="122" t="s">
        <v>171</v>
      </c>
      <c r="PPW12" s="123" t="s">
        <v>172</v>
      </c>
      <c r="PPY12" s="122" t="s">
        <v>171</v>
      </c>
      <c r="PQA12" s="123" t="s">
        <v>172</v>
      </c>
      <c r="PQC12" s="122" t="s">
        <v>171</v>
      </c>
      <c r="PQE12" s="123" t="s">
        <v>172</v>
      </c>
      <c r="PQG12" s="122" t="s">
        <v>171</v>
      </c>
      <c r="PQI12" s="123" t="s">
        <v>172</v>
      </c>
      <c r="PQK12" s="122" t="s">
        <v>171</v>
      </c>
      <c r="PQM12" s="123" t="s">
        <v>172</v>
      </c>
      <c r="PQO12" s="122" t="s">
        <v>171</v>
      </c>
      <c r="PQQ12" s="123" t="s">
        <v>172</v>
      </c>
      <c r="PQS12" s="122" t="s">
        <v>171</v>
      </c>
      <c r="PQU12" s="123" t="s">
        <v>172</v>
      </c>
      <c r="PQW12" s="122" t="s">
        <v>171</v>
      </c>
      <c r="PQY12" s="123" t="s">
        <v>172</v>
      </c>
      <c r="PRA12" s="122" t="s">
        <v>171</v>
      </c>
      <c r="PRC12" s="123" t="s">
        <v>172</v>
      </c>
      <c r="PRE12" s="122" t="s">
        <v>171</v>
      </c>
      <c r="PRG12" s="123" t="s">
        <v>172</v>
      </c>
      <c r="PRI12" s="122" t="s">
        <v>171</v>
      </c>
      <c r="PRK12" s="123" t="s">
        <v>172</v>
      </c>
      <c r="PRM12" s="122" t="s">
        <v>171</v>
      </c>
      <c r="PRO12" s="123" t="s">
        <v>172</v>
      </c>
      <c r="PRQ12" s="122" t="s">
        <v>171</v>
      </c>
      <c r="PRS12" s="123" t="s">
        <v>172</v>
      </c>
      <c r="PRU12" s="122" t="s">
        <v>171</v>
      </c>
      <c r="PRW12" s="123" t="s">
        <v>172</v>
      </c>
      <c r="PRY12" s="122" t="s">
        <v>171</v>
      </c>
      <c r="PSA12" s="123" t="s">
        <v>172</v>
      </c>
      <c r="PSC12" s="122" t="s">
        <v>171</v>
      </c>
      <c r="PSE12" s="123" t="s">
        <v>172</v>
      </c>
      <c r="PSG12" s="122" t="s">
        <v>171</v>
      </c>
      <c r="PSI12" s="123" t="s">
        <v>172</v>
      </c>
      <c r="PSK12" s="122" t="s">
        <v>171</v>
      </c>
      <c r="PSM12" s="123" t="s">
        <v>172</v>
      </c>
      <c r="PSO12" s="122" t="s">
        <v>171</v>
      </c>
      <c r="PSQ12" s="123" t="s">
        <v>172</v>
      </c>
      <c r="PSS12" s="122" t="s">
        <v>171</v>
      </c>
      <c r="PSU12" s="123" t="s">
        <v>172</v>
      </c>
      <c r="PSW12" s="122" t="s">
        <v>171</v>
      </c>
      <c r="PSY12" s="123" t="s">
        <v>172</v>
      </c>
      <c r="PTA12" s="122" t="s">
        <v>171</v>
      </c>
      <c r="PTC12" s="123" t="s">
        <v>172</v>
      </c>
      <c r="PTE12" s="122" t="s">
        <v>171</v>
      </c>
      <c r="PTG12" s="123" t="s">
        <v>172</v>
      </c>
      <c r="PTI12" s="122" t="s">
        <v>171</v>
      </c>
      <c r="PTK12" s="123" t="s">
        <v>172</v>
      </c>
      <c r="PTM12" s="122" t="s">
        <v>171</v>
      </c>
      <c r="PTO12" s="123" t="s">
        <v>172</v>
      </c>
      <c r="PTQ12" s="122" t="s">
        <v>171</v>
      </c>
      <c r="PTS12" s="123" t="s">
        <v>172</v>
      </c>
      <c r="PTU12" s="122" t="s">
        <v>171</v>
      </c>
      <c r="PTW12" s="123" t="s">
        <v>172</v>
      </c>
      <c r="PTY12" s="122" t="s">
        <v>171</v>
      </c>
      <c r="PUA12" s="123" t="s">
        <v>172</v>
      </c>
      <c r="PUC12" s="122" t="s">
        <v>171</v>
      </c>
      <c r="PUE12" s="123" t="s">
        <v>172</v>
      </c>
      <c r="PUG12" s="122" t="s">
        <v>171</v>
      </c>
      <c r="PUI12" s="123" t="s">
        <v>172</v>
      </c>
      <c r="PUK12" s="122" t="s">
        <v>171</v>
      </c>
      <c r="PUM12" s="123" t="s">
        <v>172</v>
      </c>
      <c r="PUO12" s="122" t="s">
        <v>171</v>
      </c>
      <c r="PUQ12" s="123" t="s">
        <v>172</v>
      </c>
      <c r="PUS12" s="122" t="s">
        <v>171</v>
      </c>
      <c r="PUU12" s="123" t="s">
        <v>172</v>
      </c>
      <c r="PUW12" s="122" t="s">
        <v>171</v>
      </c>
      <c r="PUY12" s="123" t="s">
        <v>172</v>
      </c>
      <c r="PVA12" s="122" t="s">
        <v>171</v>
      </c>
      <c r="PVC12" s="123" t="s">
        <v>172</v>
      </c>
      <c r="PVE12" s="122" t="s">
        <v>171</v>
      </c>
      <c r="PVG12" s="123" t="s">
        <v>172</v>
      </c>
      <c r="PVI12" s="122" t="s">
        <v>171</v>
      </c>
      <c r="PVK12" s="123" t="s">
        <v>172</v>
      </c>
      <c r="PVM12" s="122" t="s">
        <v>171</v>
      </c>
      <c r="PVO12" s="123" t="s">
        <v>172</v>
      </c>
      <c r="PVQ12" s="122" t="s">
        <v>171</v>
      </c>
      <c r="PVS12" s="123" t="s">
        <v>172</v>
      </c>
      <c r="PVU12" s="122" t="s">
        <v>171</v>
      </c>
      <c r="PVW12" s="123" t="s">
        <v>172</v>
      </c>
      <c r="PVY12" s="122" t="s">
        <v>171</v>
      </c>
      <c r="PWA12" s="123" t="s">
        <v>172</v>
      </c>
      <c r="PWC12" s="122" t="s">
        <v>171</v>
      </c>
      <c r="PWE12" s="123" t="s">
        <v>172</v>
      </c>
      <c r="PWG12" s="122" t="s">
        <v>171</v>
      </c>
      <c r="PWI12" s="123" t="s">
        <v>172</v>
      </c>
      <c r="PWK12" s="122" t="s">
        <v>171</v>
      </c>
      <c r="PWM12" s="123" t="s">
        <v>172</v>
      </c>
      <c r="PWO12" s="122" t="s">
        <v>171</v>
      </c>
      <c r="PWQ12" s="123" t="s">
        <v>172</v>
      </c>
      <c r="PWS12" s="122" t="s">
        <v>171</v>
      </c>
      <c r="PWU12" s="123" t="s">
        <v>172</v>
      </c>
      <c r="PWW12" s="122" t="s">
        <v>171</v>
      </c>
      <c r="PWY12" s="123" t="s">
        <v>172</v>
      </c>
      <c r="PXA12" s="122" t="s">
        <v>171</v>
      </c>
      <c r="PXC12" s="123" t="s">
        <v>172</v>
      </c>
      <c r="PXE12" s="122" t="s">
        <v>171</v>
      </c>
      <c r="PXG12" s="123" t="s">
        <v>172</v>
      </c>
      <c r="PXI12" s="122" t="s">
        <v>171</v>
      </c>
      <c r="PXK12" s="123" t="s">
        <v>172</v>
      </c>
      <c r="PXM12" s="122" t="s">
        <v>171</v>
      </c>
      <c r="PXO12" s="123" t="s">
        <v>172</v>
      </c>
      <c r="PXQ12" s="122" t="s">
        <v>171</v>
      </c>
      <c r="PXS12" s="123" t="s">
        <v>172</v>
      </c>
      <c r="PXU12" s="122" t="s">
        <v>171</v>
      </c>
      <c r="PXW12" s="123" t="s">
        <v>172</v>
      </c>
      <c r="PXY12" s="122" t="s">
        <v>171</v>
      </c>
      <c r="PYA12" s="123" t="s">
        <v>172</v>
      </c>
      <c r="PYC12" s="122" t="s">
        <v>171</v>
      </c>
      <c r="PYE12" s="123" t="s">
        <v>172</v>
      </c>
      <c r="PYG12" s="122" t="s">
        <v>171</v>
      </c>
      <c r="PYI12" s="123" t="s">
        <v>172</v>
      </c>
      <c r="PYK12" s="122" t="s">
        <v>171</v>
      </c>
      <c r="PYM12" s="123" t="s">
        <v>172</v>
      </c>
      <c r="PYO12" s="122" t="s">
        <v>171</v>
      </c>
      <c r="PYQ12" s="123" t="s">
        <v>172</v>
      </c>
      <c r="PYS12" s="122" t="s">
        <v>171</v>
      </c>
      <c r="PYU12" s="123" t="s">
        <v>172</v>
      </c>
      <c r="PYW12" s="122" t="s">
        <v>171</v>
      </c>
      <c r="PYY12" s="123" t="s">
        <v>172</v>
      </c>
      <c r="PZA12" s="122" t="s">
        <v>171</v>
      </c>
      <c r="PZC12" s="123" t="s">
        <v>172</v>
      </c>
      <c r="PZE12" s="122" t="s">
        <v>171</v>
      </c>
      <c r="PZG12" s="123" t="s">
        <v>172</v>
      </c>
      <c r="PZI12" s="122" t="s">
        <v>171</v>
      </c>
      <c r="PZK12" s="123" t="s">
        <v>172</v>
      </c>
      <c r="PZM12" s="122" t="s">
        <v>171</v>
      </c>
      <c r="PZO12" s="123" t="s">
        <v>172</v>
      </c>
      <c r="PZQ12" s="122" t="s">
        <v>171</v>
      </c>
      <c r="PZS12" s="123" t="s">
        <v>172</v>
      </c>
      <c r="PZU12" s="122" t="s">
        <v>171</v>
      </c>
      <c r="PZW12" s="123" t="s">
        <v>172</v>
      </c>
      <c r="PZY12" s="122" t="s">
        <v>171</v>
      </c>
      <c r="QAA12" s="123" t="s">
        <v>172</v>
      </c>
      <c r="QAC12" s="122" t="s">
        <v>171</v>
      </c>
      <c r="QAE12" s="123" t="s">
        <v>172</v>
      </c>
      <c r="QAG12" s="122" t="s">
        <v>171</v>
      </c>
      <c r="QAI12" s="123" t="s">
        <v>172</v>
      </c>
      <c r="QAK12" s="122" t="s">
        <v>171</v>
      </c>
      <c r="QAM12" s="123" t="s">
        <v>172</v>
      </c>
      <c r="QAO12" s="122" t="s">
        <v>171</v>
      </c>
      <c r="QAQ12" s="123" t="s">
        <v>172</v>
      </c>
      <c r="QAS12" s="122" t="s">
        <v>171</v>
      </c>
      <c r="QAU12" s="123" t="s">
        <v>172</v>
      </c>
      <c r="QAW12" s="122" t="s">
        <v>171</v>
      </c>
      <c r="QAY12" s="123" t="s">
        <v>172</v>
      </c>
      <c r="QBA12" s="122" t="s">
        <v>171</v>
      </c>
      <c r="QBC12" s="123" t="s">
        <v>172</v>
      </c>
      <c r="QBE12" s="122" t="s">
        <v>171</v>
      </c>
      <c r="QBG12" s="123" t="s">
        <v>172</v>
      </c>
      <c r="QBI12" s="122" t="s">
        <v>171</v>
      </c>
      <c r="QBK12" s="123" t="s">
        <v>172</v>
      </c>
      <c r="QBM12" s="122" t="s">
        <v>171</v>
      </c>
      <c r="QBO12" s="123" t="s">
        <v>172</v>
      </c>
      <c r="QBQ12" s="122" t="s">
        <v>171</v>
      </c>
      <c r="QBS12" s="123" t="s">
        <v>172</v>
      </c>
      <c r="QBU12" s="122" t="s">
        <v>171</v>
      </c>
      <c r="QBW12" s="123" t="s">
        <v>172</v>
      </c>
      <c r="QBY12" s="122" t="s">
        <v>171</v>
      </c>
      <c r="QCA12" s="123" t="s">
        <v>172</v>
      </c>
      <c r="QCC12" s="122" t="s">
        <v>171</v>
      </c>
      <c r="QCE12" s="123" t="s">
        <v>172</v>
      </c>
      <c r="QCG12" s="122" t="s">
        <v>171</v>
      </c>
      <c r="QCI12" s="123" t="s">
        <v>172</v>
      </c>
      <c r="QCK12" s="122" t="s">
        <v>171</v>
      </c>
      <c r="QCM12" s="123" t="s">
        <v>172</v>
      </c>
      <c r="QCO12" s="122" t="s">
        <v>171</v>
      </c>
      <c r="QCQ12" s="123" t="s">
        <v>172</v>
      </c>
      <c r="QCS12" s="122" t="s">
        <v>171</v>
      </c>
      <c r="QCU12" s="123" t="s">
        <v>172</v>
      </c>
      <c r="QCW12" s="122" t="s">
        <v>171</v>
      </c>
      <c r="QCY12" s="123" t="s">
        <v>172</v>
      </c>
      <c r="QDA12" s="122" t="s">
        <v>171</v>
      </c>
      <c r="QDC12" s="123" t="s">
        <v>172</v>
      </c>
      <c r="QDE12" s="122" t="s">
        <v>171</v>
      </c>
      <c r="QDG12" s="123" t="s">
        <v>172</v>
      </c>
      <c r="QDI12" s="122" t="s">
        <v>171</v>
      </c>
      <c r="QDK12" s="123" t="s">
        <v>172</v>
      </c>
      <c r="QDM12" s="122" t="s">
        <v>171</v>
      </c>
      <c r="QDO12" s="123" t="s">
        <v>172</v>
      </c>
      <c r="QDQ12" s="122" t="s">
        <v>171</v>
      </c>
      <c r="QDS12" s="123" t="s">
        <v>172</v>
      </c>
      <c r="QDU12" s="122" t="s">
        <v>171</v>
      </c>
      <c r="QDW12" s="123" t="s">
        <v>172</v>
      </c>
      <c r="QDY12" s="122" t="s">
        <v>171</v>
      </c>
      <c r="QEA12" s="123" t="s">
        <v>172</v>
      </c>
      <c r="QEC12" s="122" t="s">
        <v>171</v>
      </c>
      <c r="QEE12" s="123" t="s">
        <v>172</v>
      </c>
      <c r="QEG12" s="122" t="s">
        <v>171</v>
      </c>
      <c r="QEI12" s="123" t="s">
        <v>172</v>
      </c>
      <c r="QEK12" s="122" t="s">
        <v>171</v>
      </c>
      <c r="QEM12" s="123" t="s">
        <v>172</v>
      </c>
      <c r="QEO12" s="122" t="s">
        <v>171</v>
      </c>
      <c r="QEQ12" s="123" t="s">
        <v>172</v>
      </c>
      <c r="QES12" s="122" t="s">
        <v>171</v>
      </c>
      <c r="QEU12" s="123" t="s">
        <v>172</v>
      </c>
      <c r="QEW12" s="122" t="s">
        <v>171</v>
      </c>
      <c r="QEY12" s="123" t="s">
        <v>172</v>
      </c>
      <c r="QFA12" s="122" t="s">
        <v>171</v>
      </c>
      <c r="QFC12" s="123" t="s">
        <v>172</v>
      </c>
      <c r="QFE12" s="122" t="s">
        <v>171</v>
      </c>
      <c r="QFG12" s="123" t="s">
        <v>172</v>
      </c>
      <c r="QFI12" s="122" t="s">
        <v>171</v>
      </c>
      <c r="QFK12" s="123" t="s">
        <v>172</v>
      </c>
      <c r="QFM12" s="122" t="s">
        <v>171</v>
      </c>
      <c r="QFO12" s="123" t="s">
        <v>172</v>
      </c>
      <c r="QFQ12" s="122" t="s">
        <v>171</v>
      </c>
      <c r="QFS12" s="123" t="s">
        <v>172</v>
      </c>
      <c r="QFU12" s="122" t="s">
        <v>171</v>
      </c>
      <c r="QFW12" s="123" t="s">
        <v>172</v>
      </c>
      <c r="QFY12" s="122" t="s">
        <v>171</v>
      </c>
      <c r="QGA12" s="123" t="s">
        <v>172</v>
      </c>
      <c r="QGC12" s="122" t="s">
        <v>171</v>
      </c>
      <c r="QGE12" s="123" t="s">
        <v>172</v>
      </c>
      <c r="QGG12" s="122" t="s">
        <v>171</v>
      </c>
      <c r="QGI12" s="123" t="s">
        <v>172</v>
      </c>
      <c r="QGK12" s="122" t="s">
        <v>171</v>
      </c>
      <c r="QGM12" s="123" t="s">
        <v>172</v>
      </c>
      <c r="QGO12" s="122" t="s">
        <v>171</v>
      </c>
      <c r="QGQ12" s="123" t="s">
        <v>172</v>
      </c>
      <c r="QGS12" s="122" t="s">
        <v>171</v>
      </c>
      <c r="QGU12" s="123" t="s">
        <v>172</v>
      </c>
      <c r="QGW12" s="122" t="s">
        <v>171</v>
      </c>
      <c r="QGY12" s="123" t="s">
        <v>172</v>
      </c>
      <c r="QHA12" s="122" t="s">
        <v>171</v>
      </c>
      <c r="QHC12" s="123" t="s">
        <v>172</v>
      </c>
      <c r="QHE12" s="122" t="s">
        <v>171</v>
      </c>
      <c r="QHG12" s="123" t="s">
        <v>172</v>
      </c>
      <c r="QHI12" s="122" t="s">
        <v>171</v>
      </c>
      <c r="QHK12" s="123" t="s">
        <v>172</v>
      </c>
      <c r="QHM12" s="122" t="s">
        <v>171</v>
      </c>
      <c r="QHO12" s="123" t="s">
        <v>172</v>
      </c>
      <c r="QHQ12" s="122" t="s">
        <v>171</v>
      </c>
      <c r="QHS12" s="123" t="s">
        <v>172</v>
      </c>
      <c r="QHU12" s="122" t="s">
        <v>171</v>
      </c>
      <c r="QHW12" s="123" t="s">
        <v>172</v>
      </c>
      <c r="QHY12" s="122" t="s">
        <v>171</v>
      </c>
      <c r="QIA12" s="123" t="s">
        <v>172</v>
      </c>
      <c r="QIC12" s="122" t="s">
        <v>171</v>
      </c>
      <c r="QIE12" s="123" t="s">
        <v>172</v>
      </c>
      <c r="QIG12" s="122" t="s">
        <v>171</v>
      </c>
      <c r="QII12" s="123" t="s">
        <v>172</v>
      </c>
      <c r="QIK12" s="122" t="s">
        <v>171</v>
      </c>
      <c r="QIM12" s="123" t="s">
        <v>172</v>
      </c>
      <c r="QIO12" s="122" t="s">
        <v>171</v>
      </c>
      <c r="QIQ12" s="123" t="s">
        <v>172</v>
      </c>
      <c r="QIS12" s="122" t="s">
        <v>171</v>
      </c>
      <c r="QIU12" s="123" t="s">
        <v>172</v>
      </c>
      <c r="QIW12" s="122" t="s">
        <v>171</v>
      </c>
      <c r="QIY12" s="123" t="s">
        <v>172</v>
      </c>
      <c r="QJA12" s="122" t="s">
        <v>171</v>
      </c>
      <c r="QJC12" s="123" t="s">
        <v>172</v>
      </c>
      <c r="QJE12" s="122" t="s">
        <v>171</v>
      </c>
      <c r="QJG12" s="123" t="s">
        <v>172</v>
      </c>
      <c r="QJI12" s="122" t="s">
        <v>171</v>
      </c>
      <c r="QJK12" s="123" t="s">
        <v>172</v>
      </c>
      <c r="QJM12" s="122" t="s">
        <v>171</v>
      </c>
      <c r="QJO12" s="123" t="s">
        <v>172</v>
      </c>
      <c r="QJQ12" s="122" t="s">
        <v>171</v>
      </c>
      <c r="QJS12" s="123" t="s">
        <v>172</v>
      </c>
      <c r="QJU12" s="122" t="s">
        <v>171</v>
      </c>
      <c r="QJW12" s="123" t="s">
        <v>172</v>
      </c>
      <c r="QJY12" s="122" t="s">
        <v>171</v>
      </c>
      <c r="QKA12" s="123" t="s">
        <v>172</v>
      </c>
      <c r="QKC12" s="122" t="s">
        <v>171</v>
      </c>
      <c r="QKE12" s="123" t="s">
        <v>172</v>
      </c>
      <c r="QKG12" s="122" t="s">
        <v>171</v>
      </c>
      <c r="QKI12" s="123" t="s">
        <v>172</v>
      </c>
      <c r="QKK12" s="122" t="s">
        <v>171</v>
      </c>
      <c r="QKM12" s="123" t="s">
        <v>172</v>
      </c>
      <c r="QKO12" s="122" t="s">
        <v>171</v>
      </c>
      <c r="QKQ12" s="123" t="s">
        <v>172</v>
      </c>
      <c r="QKS12" s="122" t="s">
        <v>171</v>
      </c>
      <c r="QKU12" s="123" t="s">
        <v>172</v>
      </c>
      <c r="QKW12" s="122" t="s">
        <v>171</v>
      </c>
      <c r="QKY12" s="123" t="s">
        <v>172</v>
      </c>
      <c r="QLA12" s="122" t="s">
        <v>171</v>
      </c>
      <c r="QLC12" s="123" t="s">
        <v>172</v>
      </c>
      <c r="QLE12" s="122" t="s">
        <v>171</v>
      </c>
      <c r="QLG12" s="123" t="s">
        <v>172</v>
      </c>
      <c r="QLI12" s="122" t="s">
        <v>171</v>
      </c>
      <c r="QLK12" s="123" t="s">
        <v>172</v>
      </c>
      <c r="QLM12" s="122" t="s">
        <v>171</v>
      </c>
      <c r="QLO12" s="123" t="s">
        <v>172</v>
      </c>
      <c r="QLQ12" s="122" t="s">
        <v>171</v>
      </c>
      <c r="QLS12" s="123" t="s">
        <v>172</v>
      </c>
      <c r="QLU12" s="122" t="s">
        <v>171</v>
      </c>
      <c r="QLW12" s="123" t="s">
        <v>172</v>
      </c>
      <c r="QLY12" s="122" t="s">
        <v>171</v>
      </c>
      <c r="QMA12" s="123" t="s">
        <v>172</v>
      </c>
      <c r="QMC12" s="122" t="s">
        <v>171</v>
      </c>
      <c r="QME12" s="123" t="s">
        <v>172</v>
      </c>
      <c r="QMG12" s="122" t="s">
        <v>171</v>
      </c>
      <c r="QMI12" s="123" t="s">
        <v>172</v>
      </c>
      <c r="QMK12" s="122" t="s">
        <v>171</v>
      </c>
      <c r="QMM12" s="123" t="s">
        <v>172</v>
      </c>
      <c r="QMO12" s="122" t="s">
        <v>171</v>
      </c>
      <c r="QMQ12" s="123" t="s">
        <v>172</v>
      </c>
      <c r="QMS12" s="122" t="s">
        <v>171</v>
      </c>
      <c r="QMU12" s="123" t="s">
        <v>172</v>
      </c>
      <c r="QMW12" s="122" t="s">
        <v>171</v>
      </c>
      <c r="QMY12" s="123" t="s">
        <v>172</v>
      </c>
      <c r="QNA12" s="122" t="s">
        <v>171</v>
      </c>
      <c r="QNC12" s="123" t="s">
        <v>172</v>
      </c>
      <c r="QNE12" s="122" t="s">
        <v>171</v>
      </c>
      <c r="QNG12" s="123" t="s">
        <v>172</v>
      </c>
      <c r="QNI12" s="122" t="s">
        <v>171</v>
      </c>
      <c r="QNK12" s="123" t="s">
        <v>172</v>
      </c>
      <c r="QNM12" s="122" t="s">
        <v>171</v>
      </c>
      <c r="QNO12" s="123" t="s">
        <v>172</v>
      </c>
      <c r="QNQ12" s="122" t="s">
        <v>171</v>
      </c>
      <c r="QNS12" s="123" t="s">
        <v>172</v>
      </c>
      <c r="QNU12" s="122" t="s">
        <v>171</v>
      </c>
      <c r="QNW12" s="123" t="s">
        <v>172</v>
      </c>
      <c r="QNY12" s="122" t="s">
        <v>171</v>
      </c>
      <c r="QOA12" s="123" t="s">
        <v>172</v>
      </c>
      <c r="QOC12" s="122" t="s">
        <v>171</v>
      </c>
      <c r="QOE12" s="123" t="s">
        <v>172</v>
      </c>
      <c r="QOG12" s="122" t="s">
        <v>171</v>
      </c>
      <c r="QOI12" s="123" t="s">
        <v>172</v>
      </c>
      <c r="QOK12" s="122" t="s">
        <v>171</v>
      </c>
      <c r="QOM12" s="123" t="s">
        <v>172</v>
      </c>
      <c r="QOO12" s="122" t="s">
        <v>171</v>
      </c>
      <c r="QOQ12" s="123" t="s">
        <v>172</v>
      </c>
      <c r="QOS12" s="122" t="s">
        <v>171</v>
      </c>
      <c r="QOU12" s="123" t="s">
        <v>172</v>
      </c>
      <c r="QOW12" s="122" t="s">
        <v>171</v>
      </c>
      <c r="QOY12" s="123" t="s">
        <v>172</v>
      </c>
      <c r="QPA12" s="122" t="s">
        <v>171</v>
      </c>
      <c r="QPC12" s="123" t="s">
        <v>172</v>
      </c>
      <c r="QPE12" s="122" t="s">
        <v>171</v>
      </c>
      <c r="QPG12" s="123" t="s">
        <v>172</v>
      </c>
      <c r="QPI12" s="122" t="s">
        <v>171</v>
      </c>
      <c r="QPK12" s="123" t="s">
        <v>172</v>
      </c>
      <c r="QPM12" s="122" t="s">
        <v>171</v>
      </c>
      <c r="QPO12" s="123" t="s">
        <v>172</v>
      </c>
      <c r="QPQ12" s="122" t="s">
        <v>171</v>
      </c>
      <c r="QPS12" s="123" t="s">
        <v>172</v>
      </c>
      <c r="QPU12" s="122" t="s">
        <v>171</v>
      </c>
      <c r="QPW12" s="123" t="s">
        <v>172</v>
      </c>
      <c r="QPY12" s="122" t="s">
        <v>171</v>
      </c>
      <c r="QQA12" s="123" t="s">
        <v>172</v>
      </c>
      <c r="QQC12" s="122" t="s">
        <v>171</v>
      </c>
      <c r="QQE12" s="123" t="s">
        <v>172</v>
      </c>
      <c r="QQG12" s="122" t="s">
        <v>171</v>
      </c>
      <c r="QQI12" s="123" t="s">
        <v>172</v>
      </c>
      <c r="QQK12" s="122" t="s">
        <v>171</v>
      </c>
      <c r="QQM12" s="123" t="s">
        <v>172</v>
      </c>
      <c r="QQO12" s="122" t="s">
        <v>171</v>
      </c>
      <c r="QQQ12" s="123" t="s">
        <v>172</v>
      </c>
      <c r="QQS12" s="122" t="s">
        <v>171</v>
      </c>
      <c r="QQU12" s="123" t="s">
        <v>172</v>
      </c>
      <c r="QQW12" s="122" t="s">
        <v>171</v>
      </c>
      <c r="QQY12" s="123" t="s">
        <v>172</v>
      </c>
      <c r="QRA12" s="122" t="s">
        <v>171</v>
      </c>
      <c r="QRC12" s="123" t="s">
        <v>172</v>
      </c>
      <c r="QRE12" s="122" t="s">
        <v>171</v>
      </c>
      <c r="QRG12" s="123" t="s">
        <v>172</v>
      </c>
      <c r="QRI12" s="122" t="s">
        <v>171</v>
      </c>
      <c r="QRK12" s="123" t="s">
        <v>172</v>
      </c>
      <c r="QRM12" s="122" t="s">
        <v>171</v>
      </c>
      <c r="QRO12" s="123" t="s">
        <v>172</v>
      </c>
      <c r="QRQ12" s="122" t="s">
        <v>171</v>
      </c>
      <c r="QRS12" s="123" t="s">
        <v>172</v>
      </c>
      <c r="QRU12" s="122" t="s">
        <v>171</v>
      </c>
      <c r="QRW12" s="123" t="s">
        <v>172</v>
      </c>
      <c r="QRY12" s="122" t="s">
        <v>171</v>
      </c>
      <c r="QSA12" s="123" t="s">
        <v>172</v>
      </c>
      <c r="QSC12" s="122" t="s">
        <v>171</v>
      </c>
      <c r="QSE12" s="123" t="s">
        <v>172</v>
      </c>
      <c r="QSG12" s="122" t="s">
        <v>171</v>
      </c>
      <c r="QSI12" s="123" t="s">
        <v>172</v>
      </c>
      <c r="QSK12" s="122" t="s">
        <v>171</v>
      </c>
      <c r="QSM12" s="123" t="s">
        <v>172</v>
      </c>
      <c r="QSO12" s="122" t="s">
        <v>171</v>
      </c>
      <c r="QSQ12" s="123" t="s">
        <v>172</v>
      </c>
      <c r="QSS12" s="122" t="s">
        <v>171</v>
      </c>
      <c r="QSU12" s="123" t="s">
        <v>172</v>
      </c>
      <c r="QSW12" s="122" t="s">
        <v>171</v>
      </c>
      <c r="QSY12" s="123" t="s">
        <v>172</v>
      </c>
      <c r="QTA12" s="122" t="s">
        <v>171</v>
      </c>
      <c r="QTC12" s="123" t="s">
        <v>172</v>
      </c>
      <c r="QTE12" s="122" t="s">
        <v>171</v>
      </c>
      <c r="QTG12" s="123" t="s">
        <v>172</v>
      </c>
      <c r="QTI12" s="122" t="s">
        <v>171</v>
      </c>
      <c r="QTK12" s="123" t="s">
        <v>172</v>
      </c>
      <c r="QTM12" s="122" t="s">
        <v>171</v>
      </c>
      <c r="QTO12" s="123" t="s">
        <v>172</v>
      </c>
      <c r="QTQ12" s="122" t="s">
        <v>171</v>
      </c>
      <c r="QTS12" s="123" t="s">
        <v>172</v>
      </c>
      <c r="QTU12" s="122" t="s">
        <v>171</v>
      </c>
      <c r="QTW12" s="123" t="s">
        <v>172</v>
      </c>
      <c r="QTY12" s="122" t="s">
        <v>171</v>
      </c>
      <c r="QUA12" s="123" t="s">
        <v>172</v>
      </c>
      <c r="QUC12" s="122" t="s">
        <v>171</v>
      </c>
      <c r="QUE12" s="123" t="s">
        <v>172</v>
      </c>
      <c r="QUG12" s="122" t="s">
        <v>171</v>
      </c>
      <c r="QUI12" s="123" t="s">
        <v>172</v>
      </c>
      <c r="QUK12" s="122" t="s">
        <v>171</v>
      </c>
      <c r="QUM12" s="123" t="s">
        <v>172</v>
      </c>
      <c r="QUO12" s="122" t="s">
        <v>171</v>
      </c>
      <c r="QUQ12" s="123" t="s">
        <v>172</v>
      </c>
      <c r="QUS12" s="122" t="s">
        <v>171</v>
      </c>
      <c r="QUU12" s="123" t="s">
        <v>172</v>
      </c>
      <c r="QUW12" s="122" t="s">
        <v>171</v>
      </c>
      <c r="QUY12" s="123" t="s">
        <v>172</v>
      </c>
      <c r="QVA12" s="122" t="s">
        <v>171</v>
      </c>
      <c r="QVC12" s="123" t="s">
        <v>172</v>
      </c>
      <c r="QVE12" s="122" t="s">
        <v>171</v>
      </c>
      <c r="QVG12" s="123" t="s">
        <v>172</v>
      </c>
      <c r="QVI12" s="122" t="s">
        <v>171</v>
      </c>
      <c r="QVK12" s="123" t="s">
        <v>172</v>
      </c>
      <c r="QVM12" s="122" t="s">
        <v>171</v>
      </c>
      <c r="QVO12" s="123" t="s">
        <v>172</v>
      </c>
      <c r="QVQ12" s="122" t="s">
        <v>171</v>
      </c>
      <c r="QVS12" s="123" t="s">
        <v>172</v>
      </c>
      <c r="QVU12" s="122" t="s">
        <v>171</v>
      </c>
      <c r="QVW12" s="123" t="s">
        <v>172</v>
      </c>
      <c r="QVY12" s="122" t="s">
        <v>171</v>
      </c>
      <c r="QWA12" s="123" t="s">
        <v>172</v>
      </c>
      <c r="QWC12" s="122" t="s">
        <v>171</v>
      </c>
      <c r="QWE12" s="123" t="s">
        <v>172</v>
      </c>
      <c r="QWG12" s="122" t="s">
        <v>171</v>
      </c>
      <c r="QWI12" s="123" t="s">
        <v>172</v>
      </c>
      <c r="QWK12" s="122" t="s">
        <v>171</v>
      </c>
      <c r="QWM12" s="123" t="s">
        <v>172</v>
      </c>
      <c r="QWO12" s="122" t="s">
        <v>171</v>
      </c>
      <c r="QWQ12" s="123" t="s">
        <v>172</v>
      </c>
      <c r="QWS12" s="122" t="s">
        <v>171</v>
      </c>
      <c r="QWU12" s="123" t="s">
        <v>172</v>
      </c>
      <c r="QWW12" s="122" t="s">
        <v>171</v>
      </c>
      <c r="QWY12" s="123" t="s">
        <v>172</v>
      </c>
      <c r="QXA12" s="122" t="s">
        <v>171</v>
      </c>
      <c r="QXC12" s="123" t="s">
        <v>172</v>
      </c>
      <c r="QXE12" s="122" t="s">
        <v>171</v>
      </c>
      <c r="QXG12" s="123" t="s">
        <v>172</v>
      </c>
      <c r="QXI12" s="122" t="s">
        <v>171</v>
      </c>
      <c r="QXK12" s="123" t="s">
        <v>172</v>
      </c>
      <c r="QXM12" s="122" t="s">
        <v>171</v>
      </c>
      <c r="QXO12" s="123" t="s">
        <v>172</v>
      </c>
      <c r="QXQ12" s="122" t="s">
        <v>171</v>
      </c>
      <c r="QXS12" s="123" t="s">
        <v>172</v>
      </c>
      <c r="QXU12" s="122" t="s">
        <v>171</v>
      </c>
      <c r="QXW12" s="123" t="s">
        <v>172</v>
      </c>
      <c r="QXY12" s="122" t="s">
        <v>171</v>
      </c>
      <c r="QYA12" s="123" t="s">
        <v>172</v>
      </c>
      <c r="QYC12" s="122" t="s">
        <v>171</v>
      </c>
      <c r="QYE12" s="123" t="s">
        <v>172</v>
      </c>
      <c r="QYG12" s="122" t="s">
        <v>171</v>
      </c>
      <c r="QYI12" s="123" t="s">
        <v>172</v>
      </c>
      <c r="QYK12" s="122" t="s">
        <v>171</v>
      </c>
      <c r="QYM12" s="123" t="s">
        <v>172</v>
      </c>
      <c r="QYO12" s="122" t="s">
        <v>171</v>
      </c>
      <c r="QYQ12" s="123" t="s">
        <v>172</v>
      </c>
      <c r="QYS12" s="122" t="s">
        <v>171</v>
      </c>
      <c r="QYU12" s="123" t="s">
        <v>172</v>
      </c>
      <c r="QYW12" s="122" t="s">
        <v>171</v>
      </c>
      <c r="QYY12" s="123" t="s">
        <v>172</v>
      </c>
      <c r="QZA12" s="122" t="s">
        <v>171</v>
      </c>
      <c r="QZC12" s="123" t="s">
        <v>172</v>
      </c>
      <c r="QZE12" s="122" t="s">
        <v>171</v>
      </c>
      <c r="QZG12" s="123" t="s">
        <v>172</v>
      </c>
      <c r="QZI12" s="122" t="s">
        <v>171</v>
      </c>
      <c r="QZK12" s="123" t="s">
        <v>172</v>
      </c>
      <c r="QZM12" s="122" t="s">
        <v>171</v>
      </c>
      <c r="QZO12" s="123" t="s">
        <v>172</v>
      </c>
      <c r="QZQ12" s="122" t="s">
        <v>171</v>
      </c>
      <c r="QZS12" s="123" t="s">
        <v>172</v>
      </c>
      <c r="QZU12" s="122" t="s">
        <v>171</v>
      </c>
      <c r="QZW12" s="123" t="s">
        <v>172</v>
      </c>
      <c r="QZY12" s="122" t="s">
        <v>171</v>
      </c>
      <c r="RAA12" s="123" t="s">
        <v>172</v>
      </c>
      <c r="RAC12" s="122" t="s">
        <v>171</v>
      </c>
      <c r="RAE12" s="123" t="s">
        <v>172</v>
      </c>
      <c r="RAG12" s="122" t="s">
        <v>171</v>
      </c>
      <c r="RAI12" s="123" t="s">
        <v>172</v>
      </c>
      <c r="RAK12" s="122" t="s">
        <v>171</v>
      </c>
      <c r="RAM12" s="123" t="s">
        <v>172</v>
      </c>
      <c r="RAO12" s="122" t="s">
        <v>171</v>
      </c>
      <c r="RAQ12" s="123" t="s">
        <v>172</v>
      </c>
      <c r="RAS12" s="122" t="s">
        <v>171</v>
      </c>
      <c r="RAU12" s="123" t="s">
        <v>172</v>
      </c>
      <c r="RAW12" s="122" t="s">
        <v>171</v>
      </c>
      <c r="RAY12" s="123" t="s">
        <v>172</v>
      </c>
      <c r="RBA12" s="122" t="s">
        <v>171</v>
      </c>
      <c r="RBC12" s="123" t="s">
        <v>172</v>
      </c>
      <c r="RBE12" s="122" t="s">
        <v>171</v>
      </c>
      <c r="RBG12" s="123" t="s">
        <v>172</v>
      </c>
      <c r="RBI12" s="122" t="s">
        <v>171</v>
      </c>
      <c r="RBK12" s="123" t="s">
        <v>172</v>
      </c>
      <c r="RBM12" s="122" t="s">
        <v>171</v>
      </c>
      <c r="RBO12" s="123" t="s">
        <v>172</v>
      </c>
      <c r="RBQ12" s="122" t="s">
        <v>171</v>
      </c>
      <c r="RBS12" s="123" t="s">
        <v>172</v>
      </c>
      <c r="RBU12" s="122" t="s">
        <v>171</v>
      </c>
      <c r="RBW12" s="123" t="s">
        <v>172</v>
      </c>
      <c r="RBY12" s="122" t="s">
        <v>171</v>
      </c>
      <c r="RCA12" s="123" t="s">
        <v>172</v>
      </c>
      <c r="RCC12" s="122" t="s">
        <v>171</v>
      </c>
      <c r="RCE12" s="123" t="s">
        <v>172</v>
      </c>
      <c r="RCG12" s="122" t="s">
        <v>171</v>
      </c>
      <c r="RCI12" s="123" t="s">
        <v>172</v>
      </c>
      <c r="RCK12" s="122" t="s">
        <v>171</v>
      </c>
      <c r="RCM12" s="123" t="s">
        <v>172</v>
      </c>
      <c r="RCO12" s="122" t="s">
        <v>171</v>
      </c>
      <c r="RCQ12" s="123" t="s">
        <v>172</v>
      </c>
      <c r="RCS12" s="122" t="s">
        <v>171</v>
      </c>
      <c r="RCU12" s="123" t="s">
        <v>172</v>
      </c>
      <c r="RCW12" s="122" t="s">
        <v>171</v>
      </c>
      <c r="RCY12" s="123" t="s">
        <v>172</v>
      </c>
      <c r="RDA12" s="122" t="s">
        <v>171</v>
      </c>
      <c r="RDC12" s="123" t="s">
        <v>172</v>
      </c>
      <c r="RDE12" s="122" t="s">
        <v>171</v>
      </c>
      <c r="RDG12" s="123" t="s">
        <v>172</v>
      </c>
      <c r="RDI12" s="122" t="s">
        <v>171</v>
      </c>
      <c r="RDK12" s="123" t="s">
        <v>172</v>
      </c>
      <c r="RDM12" s="122" t="s">
        <v>171</v>
      </c>
      <c r="RDO12" s="123" t="s">
        <v>172</v>
      </c>
      <c r="RDQ12" s="122" t="s">
        <v>171</v>
      </c>
      <c r="RDS12" s="123" t="s">
        <v>172</v>
      </c>
      <c r="RDU12" s="122" t="s">
        <v>171</v>
      </c>
      <c r="RDW12" s="123" t="s">
        <v>172</v>
      </c>
      <c r="RDY12" s="122" t="s">
        <v>171</v>
      </c>
      <c r="REA12" s="123" t="s">
        <v>172</v>
      </c>
      <c r="REC12" s="122" t="s">
        <v>171</v>
      </c>
      <c r="REE12" s="123" t="s">
        <v>172</v>
      </c>
      <c r="REG12" s="122" t="s">
        <v>171</v>
      </c>
      <c r="REI12" s="123" t="s">
        <v>172</v>
      </c>
      <c r="REK12" s="122" t="s">
        <v>171</v>
      </c>
      <c r="REM12" s="123" t="s">
        <v>172</v>
      </c>
      <c r="REO12" s="122" t="s">
        <v>171</v>
      </c>
      <c r="REQ12" s="123" t="s">
        <v>172</v>
      </c>
      <c r="RES12" s="122" t="s">
        <v>171</v>
      </c>
      <c r="REU12" s="123" t="s">
        <v>172</v>
      </c>
      <c r="REW12" s="122" t="s">
        <v>171</v>
      </c>
      <c r="REY12" s="123" t="s">
        <v>172</v>
      </c>
      <c r="RFA12" s="122" t="s">
        <v>171</v>
      </c>
      <c r="RFC12" s="123" t="s">
        <v>172</v>
      </c>
      <c r="RFE12" s="122" t="s">
        <v>171</v>
      </c>
      <c r="RFG12" s="123" t="s">
        <v>172</v>
      </c>
      <c r="RFI12" s="122" t="s">
        <v>171</v>
      </c>
      <c r="RFK12" s="123" t="s">
        <v>172</v>
      </c>
      <c r="RFM12" s="122" t="s">
        <v>171</v>
      </c>
      <c r="RFO12" s="123" t="s">
        <v>172</v>
      </c>
      <c r="RFQ12" s="122" t="s">
        <v>171</v>
      </c>
      <c r="RFS12" s="123" t="s">
        <v>172</v>
      </c>
      <c r="RFU12" s="122" t="s">
        <v>171</v>
      </c>
      <c r="RFW12" s="123" t="s">
        <v>172</v>
      </c>
      <c r="RFY12" s="122" t="s">
        <v>171</v>
      </c>
      <c r="RGA12" s="123" t="s">
        <v>172</v>
      </c>
      <c r="RGC12" s="122" t="s">
        <v>171</v>
      </c>
      <c r="RGE12" s="123" t="s">
        <v>172</v>
      </c>
      <c r="RGG12" s="122" t="s">
        <v>171</v>
      </c>
      <c r="RGI12" s="123" t="s">
        <v>172</v>
      </c>
      <c r="RGK12" s="122" t="s">
        <v>171</v>
      </c>
      <c r="RGM12" s="123" t="s">
        <v>172</v>
      </c>
      <c r="RGO12" s="122" t="s">
        <v>171</v>
      </c>
      <c r="RGQ12" s="123" t="s">
        <v>172</v>
      </c>
      <c r="RGS12" s="122" t="s">
        <v>171</v>
      </c>
      <c r="RGU12" s="123" t="s">
        <v>172</v>
      </c>
      <c r="RGW12" s="122" t="s">
        <v>171</v>
      </c>
      <c r="RGY12" s="123" t="s">
        <v>172</v>
      </c>
      <c r="RHA12" s="122" t="s">
        <v>171</v>
      </c>
      <c r="RHC12" s="123" t="s">
        <v>172</v>
      </c>
      <c r="RHE12" s="122" t="s">
        <v>171</v>
      </c>
      <c r="RHG12" s="123" t="s">
        <v>172</v>
      </c>
      <c r="RHI12" s="122" t="s">
        <v>171</v>
      </c>
      <c r="RHK12" s="123" t="s">
        <v>172</v>
      </c>
      <c r="RHM12" s="122" t="s">
        <v>171</v>
      </c>
      <c r="RHO12" s="123" t="s">
        <v>172</v>
      </c>
      <c r="RHQ12" s="122" t="s">
        <v>171</v>
      </c>
      <c r="RHS12" s="123" t="s">
        <v>172</v>
      </c>
      <c r="RHU12" s="122" t="s">
        <v>171</v>
      </c>
      <c r="RHW12" s="123" t="s">
        <v>172</v>
      </c>
      <c r="RHY12" s="122" t="s">
        <v>171</v>
      </c>
      <c r="RIA12" s="123" t="s">
        <v>172</v>
      </c>
      <c r="RIC12" s="122" t="s">
        <v>171</v>
      </c>
      <c r="RIE12" s="123" t="s">
        <v>172</v>
      </c>
      <c r="RIG12" s="122" t="s">
        <v>171</v>
      </c>
      <c r="RII12" s="123" t="s">
        <v>172</v>
      </c>
      <c r="RIK12" s="122" t="s">
        <v>171</v>
      </c>
      <c r="RIM12" s="123" t="s">
        <v>172</v>
      </c>
      <c r="RIO12" s="122" t="s">
        <v>171</v>
      </c>
      <c r="RIQ12" s="123" t="s">
        <v>172</v>
      </c>
      <c r="RIS12" s="122" t="s">
        <v>171</v>
      </c>
      <c r="RIU12" s="123" t="s">
        <v>172</v>
      </c>
      <c r="RIW12" s="122" t="s">
        <v>171</v>
      </c>
      <c r="RIY12" s="123" t="s">
        <v>172</v>
      </c>
      <c r="RJA12" s="122" t="s">
        <v>171</v>
      </c>
      <c r="RJC12" s="123" t="s">
        <v>172</v>
      </c>
      <c r="RJE12" s="122" t="s">
        <v>171</v>
      </c>
      <c r="RJG12" s="123" t="s">
        <v>172</v>
      </c>
      <c r="RJI12" s="122" t="s">
        <v>171</v>
      </c>
      <c r="RJK12" s="123" t="s">
        <v>172</v>
      </c>
      <c r="RJM12" s="122" t="s">
        <v>171</v>
      </c>
      <c r="RJO12" s="123" t="s">
        <v>172</v>
      </c>
      <c r="RJQ12" s="122" t="s">
        <v>171</v>
      </c>
      <c r="RJS12" s="123" t="s">
        <v>172</v>
      </c>
      <c r="RJU12" s="122" t="s">
        <v>171</v>
      </c>
      <c r="RJW12" s="123" t="s">
        <v>172</v>
      </c>
      <c r="RJY12" s="122" t="s">
        <v>171</v>
      </c>
      <c r="RKA12" s="123" t="s">
        <v>172</v>
      </c>
      <c r="RKC12" s="122" t="s">
        <v>171</v>
      </c>
      <c r="RKE12" s="123" t="s">
        <v>172</v>
      </c>
      <c r="RKG12" s="122" t="s">
        <v>171</v>
      </c>
      <c r="RKI12" s="123" t="s">
        <v>172</v>
      </c>
      <c r="RKK12" s="122" t="s">
        <v>171</v>
      </c>
      <c r="RKM12" s="123" t="s">
        <v>172</v>
      </c>
      <c r="RKO12" s="122" t="s">
        <v>171</v>
      </c>
      <c r="RKQ12" s="123" t="s">
        <v>172</v>
      </c>
      <c r="RKS12" s="122" t="s">
        <v>171</v>
      </c>
      <c r="RKU12" s="123" t="s">
        <v>172</v>
      </c>
      <c r="RKW12" s="122" t="s">
        <v>171</v>
      </c>
      <c r="RKY12" s="123" t="s">
        <v>172</v>
      </c>
      <c r="RLA12" s="122" t="s">
        <v>171</v>
      </c>
      <c r="RLC12" s="123" t="s">
        <v>172</v>
      </c>
      <c r="RLE12" s="122" t="s">
        <v>171</v>
      </c>
      <c r="RLG12" s="123" t="s">
        <v>172</v>
      </c>
      <c r="RLI12" s="122" t="s">
        <v>171</v>
      </c>
      <c r="RLK12" s="123" t="s">
        <v>172</v>
      </c>
      <c r="RLM12" s="122" t="s">
        <v>171</v>
      </c>
      <c r="RLO12" s="123" t="s">
        <v>172</v>
      </c>
      <c r="RLQ12" s="122" t="s">
        <v>171</v>
      </c>
      <c r="RLS12" s="123" t="s">
        <v>172</v>
      </c>
      <c r="RLU12" s="122" t="s">
        <v>171</v>
      </c>
      <c r="RLW12" s="123" t="s">
        <v>172</v>
      </c>
      <c r="RLY12" s="122" t="s">
        <v>171</v>
      </c>
      <c r="RMA12" s="123" t="s">
        <v>172</v>
      </c>
      <c r="RMC12" s="122" t="s">
        <v>171</v>
      </c>
      <c r="RME12" s="123" t="s">
        <v>172</v>
      </c>
      <c r="RMG12" s="122" t="s">
        <v>171</v>
      </c>
      <c r="RMI12" s="123" t="s">
        <v>172</v>
      </c>
      <c r="RMK12" s="122" t="s">
        <v>171</v>
      </c>
      <c r="RMM12" s="123" t="s">
        <v>172</v>
      </c>
      <c r="RMO12" s="122" t="s">
        <v>171</v>
      </c>
      <c r="RMQ12" s="123" t="s">
        <v>172</v>
      </c>
      <c r="RMS12" s="122" t="s">
        <v>171</v>
      </c>
      <c r="RMU12" s="123" t="s">
        <v>172</v>
      </c>
      <c r="RMW12" s="122" t="s">
        <v>171</v>
      </c>
      <c r="RMY12" s="123" t="s">
        <v>172</v>
      </c>
      <c r="RNA12" s="122" t="s">
        <v>171</v>
      </c>
      <c r="RNC12" s="123" t="s">
        <v>172</v>
      </c>
      <c r="RNE12" s="122" t="s">
        <v>171</v>
      </c>
      <c r="RNG12" s="123" t="s">
        <v>172</v>
      </c>
      <c r="RNI12" s="122" t="s">
        <v>171</v>
      </c>
      <c r="RNK12" s="123" t="s">
        <v>172</v>
      </c>
      <c r="RNM12" s="122" t="s">
        <v>171</v>
      </c>
      <c r="RNO12" s="123" t="s">
        <v>172</v>
      </c>
      <c r="RNQ12" s="122" t="s">
        <v>171</v>
      </c>
      <c r="RNS12" s="123" t="s">
        <v>172</v>
      </c>
      <c r="RNU12" s="122" t="s">
        <v>171</v>
      </c>
      <c r="RNW12" s="123" t="s">
        <v>172</v>
      </c>
      <c r="RNY12" s="122" t="s">
        <v>171</v>
      </c>
      <c r="ROA12" s="123" t="s">
        <v>172</v>
      </c>
      <c r="ROC12" s="122" t="s">
        <v>171</v>
      </c>
      <c r="ROE12" s="123" t="s">
        <v>172</v>
      </c>
      <c r="ROG12" s="122" t="s">
        <v>171</v>
      </c>
      <c r="ROI12" s="123" t="s">
        <v>172</v>
      </c>
      <c r="ROK12" s="122" t="s">
        <v>171</v>
      </c>
      <c r="ROM12" s="123" t="s">
        <v>172</v>
      </c>
      <c r="ROO12" s="122" t="s">
        <v>171</v>
      </c>
      <c r="ROQ12" s="123" t="s">
        <v>172</v>
      </c>
      <c r="ROS12" s="122" t="s">
        <v>171</v>
      </c>
      <c r="ROU12" s="123" t="s">
        <v>172</v>
      </c>
      <c r="ROW12" s="122" t="s">
        <v>171</v>
      </c>
      <c r="ROY12" s="123" t="s">
        <v>172</v>
      </c>
      <c r="RPA12" s="122" t="s">
        <v>171</v>
      </c>
      <c r="RPC12" s="123" t="s">
        <v>172</v>
      </c>
      <c r="RPE12" s="122" t="s">
        <v>171</v>
      </c>
      <c r="RPG12" s="123" t="s">
        <v>172</v>
      </c>
      <c r="RPI12" s="122" t="s">
        <v>171</v>
      </c>
      <c r="RPK12" s="123" t="s">
        <v>172</v>
      </c>
      <c r="RPM12" s="122" t="s">
        <v>171</v>
      </c>
      <c r="RPO12" s="123" t="s">
        <v>172</v>
      </c>
      <c r="RPQ12" s="122" t="s">
        <v>171</v>
      </c>
      <c r="RPS12" s="123" t="s">
        <v>172</v>
      </c>
      <c r="RPU12" s="122" t="s">
        <v>171</v>
      </c>
      <c r="RPW12" s="123" t="s">
        <v>172</v>
      </c>
      <c r="RPY12" s="122" t="s">
        <v>171</v>
      </c>
      <c r="RQA12" s="123" t="s">
        <v>172</v>
      </c>
      <c r="RQC12" s="122" t="s">
        <v>171</v>
      </c>
      <c r="RQE12" s="123" t="s">
        <v>172</v>
      </c>
      <c r="RQG12" s="122" t="s">
        <v>171</v>
      </c>
      <c r="RQI12" s="123" t="s">
        <v>172</v>
      </c>
      <c r="RQK12" s="122" t="s">
        <v>171</v>
      </c>
      <c r="RQM12" s="123" t="s">
        <v>172</v>
      </c>
      <c r="RQO12" s="122" t="s">
        <v>171</v>
      </c>
      <c r="RQQ12" s="123" t="s">
        <v>172</v>
      </c>
      <c r="RQS12" s="122" t="s">
        <v>171</v>
      </c>
      <c r="RQU12" s="123" t="s">
        <v>172</v>
      </c>
      <c r="RQW12" s="122" t="s">
        <v>171</v>
      </c>
      <c r="RQY12" s="123" t="s">
        <v>172</v>
      </c>
      <c r="RRA12" s="122" t="s">
        <v>171</v>
      </c>
      <c r="RRC12" s="123" t="s">
        <v>172</v>
      </c>
      <c r="RRE12" s="122" t="s">
        <v>171</v>
      </c>
      <c r="RRG12" s="123" t="s">
        <v>172</v>
      </c>
      <c r="RRI12" s="122" t="s">
        <v>171</v>
      </c>
      <c r="RRK12" s="123" t="s">
        <v>172</v>
      </c>
      <c r="RRM12" s="122" t="s">
        <v>171</v>
      </c>
      <c r="RRO12" s="123" t="s">
        <v>172</v>
      </c>
      <c r="RRQ12" s="122" t="s">
        <v>171</v>
      </c>
      <c r="RRS12" s="123" t="s">
        <v>172</v>
      </c>
      <c r="RRU12" s="122" t="s">
        <v>171</v>
      </c>
      <c r="RRW12" s="123" t="s">
        <v>172</v>
      </c>
      <c r="RRY12" s="122" t="s">
        <v>171</v>
      </c>
      <c r="RSA12" s="123" t="s">
        <v>172</v>
      </c>
      <c r="RSC12" s="122" t="s">
        <v>171</v>
      </c>
      <c r="RSE12" s="123" t="s">
        <v>172</v>
      </c>
      <c r="RSG12" s="122" t="s">
        <v>171</v>
      </c>
      <c r="RSI12" s="123" t="s">
        <v>172</v>
      </c>
      <c r="RSK12" s="122" t="s">
        <v>171</v>
      </c>
      <c r="RSM12" s="123" t="s">
        <v>172</v>
      </c>
      <c r="RSO12" s="122" t="s">
        <v>171</v>
      </c>
      <c r="RSQ12" s="123" t="s">
        <v>172</v>
      </c>
      <c r="RSS12" s="122" t="s">
        <v>171</v>
      </c>
      <c r="RSU12" s="123" t="s">
        <v>172</v>
      </c>
      <c r="RSW12" s="122" t="s">
        <v>171</v>
      </c>
      <c r="RSY12" s="123" t="s">
        <v>172</v>
      </c>
      <c r="RTA12" s="122" t="s">
        <v>171</v>
      </c>
      <c r="RTC12" s="123" t="s">
        <v>172</v>
      </c>
      <c r="RTE12" s="122" t="s">
        <v>171</v>
      </c>
      <c r="RTG12" s="123" t="s">
        <v>172</v>
      </c>
      <c r="RTI12" s="122" t="s">
        <v>171</v>
      </c>
      <c r="RTK12" s="123" t="s">
        <v>172</v>
      </c>
      <c r="RTM12" s="122" t="s">
        <v>171</v>
      </c>
      <c r="RTO12" s="123" t="s">
        <v>172</v>
      </c>
      <c r="RTQ12" s="122" t="s">
        <v>171</v>
      </c>
      <c r="RTS12" s="123" t="s">
        <v>172</v>
      </c>
      <c r="RTU12" s="122" t="s">
        <v>171</v>
      </c>
      <c r="RTW12" s="123" t="s">
        <v>172</v>
      </c>
      <c r="RTY12" s="122" t="s">
        <v>171</v>
      </c>
      <c r="RUA12" s="123" t="s">
        <v>172</v>
      </c>
      <c r="RUC12" s="122" t="s">
        <v>171</v>
      </c>
      <c r="RUE12" s="123" t="s">
        <v>172</v>
      </c>
      <c r="RUG12" s="122" t="s">
        <v>171</v>
      </c>
      <c r="RUI12" s="123" t="s">
        <v>172</v>
      </c>
      <c r="RUK12" s="122" t="s">
        <v>171</v>
      </c>
      <c r="RUM12" s="123" t="s">
        <v>172</v>
      </c>
      <c r="RUO12" s="122" t="s">
        <v>171</v>
      </c>
      <c r="RUQ12" s="123" t="s">
        <v>172</v>
      </c>
      <c r="RUS12" s="122" t="s">
        <v>171</v>
      </c>
      <c r="RUU12" s="123" t="s">
        <v>172</v>
      </c>
      <c r="RUW12" s="122" t="s">
        <v>171</v>
      </c>
      <c r="RUY12" s="123" t="s">
        <v>172</v>
      </c>
      <c r="RVA12" s="122" t="s">
        <v>171</v>
      </c>
      <c r="RVC12" s="123" t="s">
        <v>172</v>
      </c>
      <c r="RVE12" s="122" t="s">
        <v>171</v>
      </c>
      <c r="RVG12" s="123" t="s">
        <v>172</v>
      </c>
      <c r="RVI12" s="122" t="s">
        <v>171</v>
      </c>
      <c r="RVK12" s="123" t="s">
        <v>172</v>
      </c>
      <c r="RVM12" s="122" t="s">
        <v>171</v>
      </c>
      <c r="RVO12" s="123" t="s">
        <v>172</v>
      </c>
      <c r="RVQ12" s="122" t="s">
        <v>171</v>
      </c>
      <c r="RVS12" s="123" t="s">
        <v>172</v>
      </c>
      <c r="RVU12" s="122" t="s">
        <v>171</v>
      </c>
      <c r="RVW12" s="123" t="s">
        <v>172</v>
      </c>
      <c r="RVY12" s="122" t="s">
        <v>171</v>
      </c>
      <c r="RWA12" s="123" t="s">
        <v>172</v>
      </c>
      <c r="RWC12" s="122" t="s">
        <v>171</v>
      </c>
      <c r="RWE12" s="123" t="s">
        <v>172</v>
      </c>
      <c r="RWG12" s="122" t="s">
        <v>171</v>
      </c>
      <c r="RWI12" s="123" t="s">
        <v>172</v>
      </c>
      <c r="RWK12" s="122" t="s">
        <v>171</v>
      </c>
      <c r="RWM12" s="123" t="s">
        <v>172</v>
      </c>
      <c r="RWO12" s="122" t="s">
        <v>171</v>
      </c>
      <c r="RWQ12" s="123" t="s">
        <v>172</v>
      </c>
      <c r="RWS12" s="122" t="s">
        <v>171</v>
      </c>
      <c r="RWU12" s="123" t="s">
        <v>172</v>
      </c>
      <c r="RWW12" s="122" t="s">
        <v>171</v>
      </c>
      <c r="RWY12" s="123" t="s">
        <v>172</v>
      </c>
      <c r="RXA12" s="122" t="s">
        <v>171</v>
      </c>
      <c r="RXC12" s="123" t="s">
        <v>172</v>
      </c>
      <c r="RXE12" s="122" t="s">
        <v>171</v>
      </c>
      <c r="RXG12" s="123" t="s">
        <v>172</v>
      </c>
      <c r="RXI12" s="122" t="s">
        <v>171</v>
      </c>
      <c r="RXK12" s="123" t="s">
        <v>172</v>
      </c>
      <c r="RXM12" s="122" t="s">
        <v>171</v>
      </c>
      <c r="RXO12" s="123" t="s">
        <v>172</v>
      </c>
      <c r="RXQ12" s="122" t="s">
        <v>171</v>
      </c>
      <c r="RXS12" s="123" t="s">
        <v>172</v>
      </c>
      <c r="RXU12" s="122" t="s">
        <v>171</v>
      </c>
      <c r="RXW12" s="123" t="s">
        <v>172</v>
      </c>
      <c r="RXY12" s="122" t="s">
        <v>171</v>
      </c>
      <c r="RYA12" s="123" t="s">
        <v>172</v>
      </c>
      <c r="RYC12" s="122" t="s">
        <v>171</v>
      </c>
      <c r="RYE12" s="123" t="s">
        <v>172</v>
      </c>
      <c r="RYG12" s="122" t="s">
        <v>171</v>
      </c>
      <c r="RYI12" s="123" t="s">
        <v>172</v>
      </c>
      <c r="RYK12" s="122" t="s">
        <v>171</v>
      </c>
      <c r="RYM12" s="123" t="s">
        <v>172</v>
      </c>
      <c r="RYO12" s="122" t="s">
        <v>171</v>
      </c>
      <c r="RYQ12" s="123" t="s">
        <v>172</v>
      </c>
      <c r="RYS12" s="122" t="s">
        <v>171</v>
      </c>
      <c r="RYU12" s="123" t="s">
        <v>172</v>
      </c>
      <c r="RYW12" s="122" t="s">
        <v>171</v>
      </c>
      <c r="RYY12" s="123" t="s">
        <v>172</v>
      </c>
      <c r="RZA12" s="122" t="s">
        <v>171</v>
      </c>
      <c r="RZC12" s="123" t="s">
        <v>172</v>
      </c>
      <c r="RZE12" s="122" t="s">
        <v>171</v>
      </c>
      <c r="RZG12" s="123" t="s">
        <v>172</v>
      </c>
      <c r="RZI12" s="122" t="s">
        <v>171</v>
      </c>
      <c r="RZK12" s="123" t="s">
        <v>172</v>
      </c>
      <c r="RZM12" s="122" t="s">
        <v>171</v>
      </c>
      <c r="RZO12" s="123" t="s">
        <v>172</v>
      </c>
      <c r="RZQ12" s="122" t="s">
        <v>171</v>
      </c>
      <c r="RZS12" s="123" t="s">
        <v>172</v>
      </c>
      <c r="RZU12" s="122" t="s">
        <v>171</v>
      </c>
      <c r="RZW12" s="123" t="s">
        <v>172</v>
      </c>
      <c r="RZY12" s="122" t="s">
        <v>171</v>
      </c>
      <c r="SAA12" s="123" t="s">
        <v>172</v>
      </c>
      <c r="SAC12" s="122" t="s">
        <v>171</v>
      </c>
      <c r="SAE12" s="123" t="s">
        <v>172</v>
      </c>
      <c r="SAG12" s="122" t="s">
        <v>171</v>
      </c>
      <c r="SAI12" s="123" t="s">
        <v>172</v>
      </c>
      <c r="SAK12" s="122" t="s">
        <v>171</v>
      </c>
      <c r="SAM12" s="123" t="s">
        <v>172</v>
      </c>
      <c r="SAO12" s="122" t="s">
        <v>171</v>
      </c>
      <c r="SAQ12" s="123" t="s">
        <v>172</v>
      </c>
      <c r="SAS12" s="122" t="s">
        <v>171</v>
      </c>
      <c r="SAU12" s="123" t="s">
        <v>172</v>
      </c>
      <c r="SAW12" s="122" t="s">
        <v>171</v>
      </c>
      <c r="SAY12" s="123" t="s">
        <v>172</v>
      </c>
      <c r="SBA12" s="122" t="s">
        <v>171</v>
      </c>
      <c r="SBC12" s="123" t="s">
        <v>172</v>
      </c>
      <c r="SBE12" s="122" t="s">
        <v>171</v>
      </c>
      <c r="SBG12" s="123" t="s">
        <v>172</v>
      </c>
      <c r="SBI12" s="122" t="s">
        <v>171</v>
      </c>
      <c r="SBK12" s="123" t="s">
        <v>172</v>
      </c>
      <c r="SBM12" s="122" t="s">
        <v>171</v>
      </c>
      <c r="SBO12" s="123" t="s">
        <v>172</v>
      </c>
      <c r="SBQ12" s="122" t="s">
        <v>171</v>
      </c>
      <c r="SBS12" s="123" t="s">
        <v>172</v>
      </c>
      <c r="SBU12" s="122" t="s">
        <v>171</v>
      </c>
      <c r="SBW12" s="123" t="s">
        <v>172</v>
      </c>
      <c r="SBY12" s="122" t="s">
        <v>171</v>
      </c>
      <c r="SCA12" s="123" t="s">
        <v>172</v>
      </c>
      <c r="SCC12" s="122" t="s">
        <v>171</v>
      </c>
      <c r="SCE12" s="123" t="s">
        <v>172</v>
      </c>
      <c r="SCG12" s="122" t="s">
        <v>171</v>
      </c>
      <c r="SCI12" s="123" t="s">
        <v>172</v>
      </c>
      <c r="SCK12" s="122" t="s">
        <v>171</v>
      </c>
      <c r="SCM12" s="123" t="s">
        <v>172</v>
      </c>
      <c r="SCO12" s="122" t="s">
        <v>171</v>
      </c>
      <c r="SCQ12" s="123" t="s">
        <v>172</v>
      </c>
      <c r="SCS12" s="122" t="s">
        <v>171</v>
      </c>
      <c r="SCU12" s="123" t="s">
        <v>172</v>
      </c>
      <c r="SCW12" s="122" t="s">
        <v>171</v>
      </c>
      <c r="SCY12" s="123" t="s">
        <v>172</v>
      </c>
      <c r="SDA12" s="122" t="s">
        <v>171</v>
      </c>
      <c r="SDC12" s="123" t="s">
        <v>172</v>
      </c>
      <c r="SDE12" s="122" t="s">
        <v>171</v>
      </c>
      <c r="SDG12" s="123" t="s">
        <v>172</v>
      </c>
      <c r="SDI12" s="122" t="s">
        <v>171</v>
      </c>
      <c r="SDK12" s="123" t="s">
        <v>172</v>
      </c>
      <c r="SDM12" s="122" t="s">
        <v>171</v>
      </c>
      <c r="SDO12" s="123" t="s">
        <v>172</v>
      </c>
      <c r="SDQ12" s="122" t="s">
        <v>171</v>
      </c>
      <c r="SDS12" s="123" t="s">
        <v>172</v>
      </c>
      <c r="SDU12" s="122" t="s">
        <v>171</v>
      </c>
      <c r="SDW12" s="123" t="s">
        <v>172</v>
      </c>
      <c r="SDY12" s="122" t="s">
        <v>171</v>
      </c>
      <c r="SEA12" s="123" t="s">
        <v>172</v>
      </c>
      <c r="SEC12" s="122" t="s">
        <v>171</v>
      </c>
      <c r="SEE12" s="123" t="s">
        <v>172</v>
      </c>
      <c r="SEG12" s="122" t="s">
        <v>171</v>
      </c>
      <c r="SEI12" s="123" t="s">
        <v>172</v>
      </c>
      <c r="SEK12" s="122" t="s">
        <v>171</v>
      </c>
      <c r="SEM12" s="123" t="s">
        <v>172</v>
      </c>
      <c r="SEO12" s="122" t="s">
        <v>171</v>
      </c>
      <c r="SEQ12" s="123" t="s">
        <v>172</v>
      </c>
      <c r="SES12" s="122" t="s">
        <v>171</v>
      </c>
      <c r="SEU12" s="123" t="s">
        <v>172</v>
      </c>
      <c r="SEW12" s="122" t="s">
        <v>171</v>
      </c>
      <c r="SEY12" s="123" t="s">
        <v>172</v>
      </c>
      <c r="SFA12" s="122" t="s">
        <v>171</v>
      </c>
      <c r="SFC12" s="123" t="s">
        <v>172</v>
      </c>
      <c r="SFE12" s="122" t="s">
        <v>171</v>
      </c>
      <c r="SFG12" s="123" t="s">
        <v>172</v>
      </c>
      <c r="SFI12" s="122" t="s">
        <v>171</v>
      </c>
      <c r="SFK12" s="123" t="s">
        <v>172</v>
      </c>
      <c r="SFM12" s="122" t="s">
        <v>171</v>
      </c>
      <c r="SFO12" s="123" t="s">
        <v>172</v>
      </c>
      <c r="SFQ12" s="122" t="s">
        <v>171</v>
      </c>
      <c r="SFS12" s="123" t="s">
        <v>172</v>
      </c>
      <c r="SFU12" s="122" t="s">
        <v>171</v>
      </c>
      <c r="SFW12" s="123" t="s">
        <v>172</v>
      </c>
      <c r="SFY12" s="122" t="s">
        <v>171</v>
      </c>
      <c r="SGA12" s="123" t="s">
        <v>172</v>
      </c>
      <c r="SGC12" s="122" t="s">
        <v>171</v>
      </c>
      <c r="SGE12" s="123" t="s">
        <v>172</v>
      </c>
      <c r="SGG12" s="122" t="s">
        <v>171</v>
      </c>
      <c r="SGI12" s="123" t="s">
        <v>172</v>
      </c>
      <c r="SGK12" s="122" t="s">
        <v>171</v>
      </c>
      <c r="SGM12" s="123" t="s">
        <v>172</v>
      </c>
      <c r="SGO12" s="122" t="s">
        <v>171</v>
      </c>
      <c r="SGQ12" s="123" t="s">
        <v>172</v>
      </c>
      <c r="SGS12" s="122" t="s">
        <v>171</v>
      </c>
      <c r="SGU12" s="123" t="s">
        <v>172</v>
      </c>
      <c r="SGW12" s="122" t="s">
        <v>171</v>
      </c>
      <c r="SGY12" s="123" t="s">
        <v>172</v>
      </c>
      <c r="SHA12" s="122" t="s">
        <v>171</v>
      </c>
      <c r="SHC12" s="123" t="s">
        <v>172</v>
      </c>
      <c r="SHE12" s="122" t="s">
        <v>171</v>
      </c>
      <c r="SHG12" s="123" t="s">
        <v>172</v>
      </c>
      <c r="SHI12" s="122" t="s">
        <v>171</v>
      </c>
      <c r="SHK12" s="123" t="s">
        <v>172</v>
      </c>
      <c r="SHM12" s="122" t="s">
        <v>171</v>
      </c>
      <c r="SHO12" s="123" t="s">
        <v>172</v>
      </c>
      <c r="SHQ12" s="122" t="s">
        <v>171</v>
      </c>
      <c r="SHS12" s="123" t="s">
        <v>172</v>
      </c>
      <c r="SHU12" s="122" t="s">
        <v>171</v>
      </c>
      <c r="SHW12" s="123" t="s">
        <v>172</v>
      </c>
      <c r="SHY12" s="122" t="s">
        <v>171</v>
      </c>
      <c r="SIA12" s="123" t="s">
        <v>172</v>
      </c>
      <c r="SIC12" s="122" t="s">
        <v>171</v>
      </c>
      <c r="SIE12" s="123" t="s">
        <v>172</v>
      </c>
      <c r="SIG12" s="122" t="s">
        <v>171</v>
      </c>
      <c r="SII12" s="123" t="s">
        <v>172</v>
      </c>
      <c r="SIK12" s="122" t="s">
        <v>171</v>
      </c>
      <c r="SIM12" s="123" t="s">
        <v>172</v>
      </c>
      <c r="SIO12" s="122" t="s">
        <v>171</v>
      </c>
      <c r="SIQ12" s="123" t="s">
        <v>172</v>
      </c>
      <c r="SIS12" s="122" t="s">
        <v>171</v>
      </c>
      <c r="SIU12" s="123" t="s">
        <v>172</v>
      </c>
      <c r="SIW12" s="122" t="s">
        <v>171</v>
      </c>
      <c r="SIY12" s="123" t="s">
        <v>172</v>
      </c>
      <c r="SJA12" s="122" t="s">
        <v>171</v>
      </c>
      <c r="SJC12" s="123" t="s">
        <v>172</v>
      </c>
      <c r="SJE12" s="122" t="s">
        <v>171</v>
      </c>
      <c r="SJG12" s="123" t="s">
        <v>172</v>
      </c>
      <c r="SJI12" s="122" t="s">
        <v>171</v>
      </c>
      <c r="SJK12" s="123" t="s">
        <v>172</v>
      </c>
      <c r="SJM12" s="122" t="s">
        <v>171</v>
      </c>
      <c r="SJO12" s="123" t="s">
        <v>172</v>
      </c>
      <c r="SJQ12" s="122" t="s">
        <v>171</v>
      </c>
      <c r="SJS12" s="123" t="s">
        <v>172</v>
      </c>
      <c r="SJU12" s="122" t="s">
        <v>171</v>
      </c>
      <c r="SJW12" s="123" t="s">
        <v>172</v>
      </c>
      <c r="SJY12" s="122" t="s">
        <v>171</v>
      </c>
      <c r="SKA12" s="123" t="s">
        <v>172</v>
      </c>
      <c r="SKC12" s="122" t="s">
        <v>171</v>
      </c>
      <c r="SKE12" s="123" t="s">
        <v>172</v>
      </c>
      <c r="SKG12" s="122" t="s">
        <v>171</v>
      </c>
      <c r="SKI12" s="123" t="s">
        <v>172</v>
      </c>
      <c r="SKK12" s="122" t="s">
        <v>171</v>
      </c>
      <c r="SKM12" s="123" t="s">
        <v>172</v>
      </c>
      <c r="SKO12" s="122" t="s">
        <v>171</v>
      </c>
      <c r="SKQ12" s="123" t="s">
        <v>172</v>
      </c>
      <c r="SKS12" s="122" t="s">
        <v>171</v>
      </c>
      <c r="SKU12" s="123" t="s">
        <v>172</v>
      </c>
      <c r="SKW12" s="122" t="s">
        <v>171</v>
      </c>
      <c r="SKY12" s="123" t="s">
        <v>172</v>
      </c>
      <c r="SLA12" s="122" t="s">
        <v>171</v>
      </c>
      <c r="SLC12" s="123" t="s">
        <v>172</v>
      </c>
      <c r="SLE12" s="122" t="s">
        <v>171</v>
      </c>
      <c r="SLG12" s="123" t="s">
        <v>172</v>
      </c>
      <c r="SLI12" s="122" t="s">
        <v>171</v>
      </c>
      <c r="SLK12" s="123" t="s">
        <v>172</v>
      </c>
      <c r="SLM12" s="122" t="s">
        <v>171</v>
      </c>
      <c r="SLO12" s="123" t="s">
        <v>172</v>
      </c>
      <c r="SLQ12" s="122" t="s">
        <v>171</v>
      </c>
      <c r="SLS12" s="123" t="s">
        <v>172</v>
      </c>
      <c r="SLU12" s="122" t="s">
        <v>171</v>
      </c>
      <c r="SLW12" s="123" t="s">
        <v>172</v>
      </c>
      <c r="SLY12" s="122" t="s">
        <v>171</v>
      </c>
      <c r="SMA12" s="123" t="s">
        <v>172</v>
      </c>
      <c r="SMC12" s="122" t="s">
        <v>171</v>
      </c>
      <c r="SME12" s="123" t="s">
        <v>172</v>
      </c>
      <c r="SMG12" s="122" t="s">
        <v>171</v>
      </c>
      <c r="SMI12" s="123" t="s">
        <v>172</v>
      </c>
      <c r="SMK12" s="122" t="s">
        <v>171</v>
      </c>
      <c r="SMM12" s="123" t="s">
        <v>172</v>
      </c>
      <c r="SMO12" s="122" t="s">
        <v>171</v>
      </c>
      <c r="SMQ12" s="123" t="s">
        <v>172</v>
      </c>
      <c r="SMS12" s="122" t="s">
        <v>171</v>
      </c>
      <c r="SMU12" s="123" t="s">
        <v>172</v>
      </c>
      <c r="SMW12" s="122" t="s">
        <v>171</v>
      </c>
      <c r="SMY12" s="123" t="s">
        <v>172</v>
      </c>
      <c r="SNA12" s="122" t="s">
        <v>171</v>
      </c>
      <c r="SNC12" s="123" t="s">
        <v>172</v>
      </c>
      <c r="SNE12" s="122" t="s">
        <v>171</v>
      </c>
      <c r="SNG12" s="123" t="s">
        <v>172</v>
      </c>
      <c r="SNI12" s="122" t="s">
        <v>171</v>
      </c>
      <c r="SNK12" s="123" t="s">
        <v>172</v>
      </c>
      <c r="SNM12" s="122" t="s">
        <v>171</v>
      </c>
      <c r="SNO12" s="123" t="s">
        <v>172</v>
      </c>
      <c r="SNQ12" s="122" t="s">
        <v>171</v>
      </c>
      <c r="SNS12" s="123" t="s">
        <v>172</v>
      </c>
      <c r="SNU12" s="122" t="s">
        <v>171</v>
      </c>
      <c r="SNW12" s="123" t="s">
        <v>172</v>
      </c>
      <c r="SNY12" s="122" t="s">
        <v>171</v>
      </c>
      <c r="SOA12" s="123" t="s">
        <v>172</v>
      </c>
      <c r="SOC12" s="122" t="s">
        <v>171</v>
      </c>
      <c r="SOE12" s="123" t="s">
        <v>172</v>
      </c>
      <c r="SOG12" s="122" t="s">
        <v>171</v>
      </c>
      <c r="SOI12" s="123" t="s">
        <v>172</v>
      </c>
      <c r="SOK12" s="122" t="s">
        <v>171</v>
      </c>
      <c r="SOM12" s="123" t="s">
        <v>172</v>
      </c>
      <c r="SOO12" s="122" t="s">
        <v>171</v>
      </c>
      <c r="SOQ12" s="123" t="s">
        <v>172</v>
      </c>
      <c r="SOS12" s="122" t="s">
        <v>171</v>
      </c>
      <c r="SOU12" s="123" t="s">
        <v>172</v>
      </c>
      <c r="SOW12" s="122" t="s">
        <v>171</v>
      </c>
      <c r="SOY12" s="123" t="s">
        <v>172</v>
      </c>
      <c r="SPA12" s="122" t="s">
        <v>171</v>
      </c>
      <c r="SPC12" s="123" t="s">
        <v>172</v>
      </c>
      <c r="SPE12" s="122" t="s">
        <v>171</v>
      </c>
      <c r="SPG12" s="123" t="s">
        <v>172</v>
      </c>
      <c r="SPI12" s="122" t="s">
        <v>171</v>
      </c>
      <c r="SPK12" s="123" t="s">
        <v>172</v>
      </c>
      <c r="SPM12" s="122" t="s">
        <v>171</v>
      </c>
      <c r="SPO12" s="123" t="s">
        <v>172</v>
      </c>
      <c r="SPQ12" s="122" t="s">
        <v>171</v>
      </c>
      <c r="SPS12" s="123" t="s">
        <v>172</v>
      </c>
      <c r="SPU12" s="122" t="s">
        <v>171</v>
      </c>
      <c r="SPW12" s="123" t="s">
        <v>172</v>
      </c>
      <c r="SPY12" s="122" t="s">
        <v>171</v>
      </c>
      <c r="SQA12" s="123" t="s">
        <v>172</v>
      </c>
      <c r="SQC12" s="122" t="s">
        <v>171</v>
      </c>
      <c r="SQE12" s="123" t="s">
        <v>172</v>
      </c>
      <c r="SQG12" s="122" t="s">
        <v>171</v>
      </c>
      <c r="SQI12" s="123" t="s">
        <v>172</v>
      </c>
      <c r="SQK12" s="122" t="s">
        <v>171</v>
      </c>
      <c r="SQM12" s="123" t="s">
        <v>172</v>
      </c>
      <c r="SQO12" s="122" t="s">
        <v>171</v>
      </c>
      <c r="SQQ12" s="123" t="s">
        <v>172</v>
      </c>
      <c r="SQS12" s="122" t="s">
        <v>171</v>
      </c>
      <c r="SQU12" s="123" t="s">
        <v>172</v>
      </c>
      <c r="SQW12" s="122" t="s">
        <v>171</v>
      </c>
      <c r="SQY12" s="123" t="s">
        <v>172</v>
      </c>
      <c r="SRA12" s="122" t="s">
        <v>171</v>
      </c>
      <c r="SRC12" s="123" t="s">
        <v>172</v>
      </c>
      <c r="SRE12" s="122" t="s">
        <v>171</v>
      </c>
      <c r="SRG12" s="123" t="s">
        <v>172</v>
      </c>
      <c r="SRI12" s="122" t="s">
        <v>171</v>
      </c>
      <c r="SRK12" s="123" t="s">
        <v>172</v>
      </c>
      <c r="SRM12" s="122" t="s">
        <v>171</v>
      </c>
      <c r="SRO12" s="123" t="s">
        <v>172</v>
      </c>
      <c r="SRQ12" s="122" t="s">
        <v>171</v>
      </c>
      <c r="SRS12" s="123" t="s">
        <v>172</v>
      </c>
      <c r="SRU12" s="122" t="s">
        <v>171</v>
      </c>
      <c r="SRW12" s="123" t="s">
        <v>172</v>
      </c>
      <c r="SRY12" s="122" t="s">
        <v>171</v>
      </c>
      <c r="SSA12" s="123" t="s">
        <v>172</v>
      </c>
      <c r="SSC12" s="122" t="s">
        <v>171</v>
      </c>
      <c r="SSE12" s="123" t="s">
        <v>172</v>
      </c>
      <c r="SSG12" s="122" t="s">
        <v>171</v>
      </c>
      <c r="SSI12" s="123" t="s">
        <v>172</v>
      </c>
      <c r="SSK12" s="122" t="s">
        <v>171</v>
      </c>
      <c r="SSM12" s="123" t="s">
        <v>172</v>
      </c>
      <c r="SSO12" s="122" t="s">
        <v>171</v>
      </c>
      <c r="SSQ12" s="123" t="s">
        <v>172</v>
      </c>
      <c r="SSS12" s="122" t="s">
        <v>171</v>
      </c>
      <c r="SSU12" s="123" t="s">
        <v>172</v>
      </c>
      <c r="SSW12" s="122" t="s">
        <v>171</v>
      </c>
      <c r="SSY12" s="123" t="s">
        <v>172</v>
      </c>
      <c r="STA12" s="122" t="s">
        <v>171</v>
      </c>
      <c r="STC12" s="123" t="s">
        <v>172</v>
      </c>
      <c r="STE12" s="122" t="s">
        <v>171</v>
      </c>
      <c r="STG12" s="123" t="s">
        <v>172</v>
      </c>
      <c r="STI12" s="122" t="s">
        <v>171</v>
      </c>
      <c r="STK12" s="123" t="s">
        <v>172</v>
      </c>
      <c r="STM12" s="122" t="s">
        <v>171</v>
      </c>
      <c r="STO12" s="123" t="s">
        <v>172</v>
      </c>
      <c r="STQ12" s="122" t="s">
        <v>171</v>
      </c>
      <c r="STS12" s="123" t="s">
        <v>172</v>
      </c>
      <c r="STU12" s="122" t="s">
        <v>171</v>
      </c>
      <c r="STW12" s="123" t="s">
        <v>172</v>
      </c>
      <c r="STY12" s="122" t="s">
        <v>171</v>
      </c>
      <c r="SUA12" s="123" t="s">
        <v>172</v>
      </c>
      <c r="SUC12" s="122" t="s">
        <v>171</v>
      </c>
      <c r="SUE12" s="123" t="s">
        <v>172</v>
      </c>
      <c r="SUG12" s="122" t="s">
        <v>171</v>
      </c>
      <c r="SUI12" s="123" t="s">
        <v>172</v>
      </c>
      <c r="SUK12" s="122" t="s">
        <v>171</v>
      </c>
      <c r="SUM12" s="123" t="s">
        <v>172</v>
      </c>
      <c r="SUO12" s="122" t="s">
        <v>171</v>
      </c>
      <c r="SUQ12" s="123" t="s">
        <v>172</v>
      </c>
      <c r="SUS12" s="122" t="s">
        <v>171</v>
      </c>
      <c r="SUU12" s="123" t="s">
        <v>172</v>
      </c>
      <c r="SUW12" s="122" t="s">
        <v>171</v>
      </c>
      <c r="SUY12" s="123" t="s">
        <v>172</v>
      </c>
      <c r="SVA12" s="122" t="s">
        <v>171</v>
      </c>
      <c r="SVC12" s="123" t="s">
        <v>172</v>
      </c>
      <c r="SVE12" s="122" t="s">
        <v>171</v>
      </c>
      <c r="SVG12" s="123" t="s">
        <v>172</v>
      </c>
      <c r="SVI12" s="122" t="s">
        <v>171</v>
      </c>
      <c r="SVK12" s="123" t="s">
        <v>172</v>
      </c>
      <c r="SVM12" s="122" t="s">
        <v>171</v>
      </c>
      <c r="SVO12" s="123" t="s">
        <v>172</v>
      </c>
      <c r="SVQ12" s="122" t="s">
        <v>171</v>
      </c>
      <c r="SVS12" s="123" t="s">
        <v>172</v>
      </c>
      <c r="SVU12" s="122" t="s">
        <v>171</v>
      </c>
      <c r="SVW12" s="123" t="s">
        <v>172</v>
      </c>
      <c r="SVY12" s="122" t="s">
        <v>171</v>
      </c>
      <c r="SWA12" s="123" t="s">
        <v>172</v>
      </c>
      <c r="SWC12" s="122" t="s">
        <v>171</v>
      </c>
      <c r="SWE12" s="123" t="s">
        <v>172</v>
      </c>
      <c r="SWG12" s="122" t="s">
        <v>171</v>
      </c>
      <c r="SWI12" s="123" t="s">
        <v>172</v>
      </c>
      <c r="SWK12" s="122" t="s">
        <v>171</v>
      </c>
      <c r="SWM12" s="123" t="s">
        <v>172</v>
      </c>
      <c r="SWO12" s="122" t="s">
        <v>171</v>
      </c>
      <c r="SWQ12" s="123" t="s">
        <v>172</v>
      </c>
      <c r="SWS12" s="122" t="s">
        <v>171</v>
      </c>
      <c r="SWU12" s="123" t="s">
        <v>172</v>
      </c>
      <c r="SWW12" s="122" t="s">
        <v>171</v>
      </c>
      <c r="SWY12" s="123" t="s">
        <v>172</v>
      </c>
      <c r="SXA12" s="122" t="s">
        <v>171</v>
      </c>
      <c r="SXC12" s="123" t="s">
        <v>172</v>
      </c>
      <c r="SXE12" s="122" t="s">
        <v>171</v>
      </c>
      <c r="SXG12" s="123" t="s">
        <v>172</v>
      </c>
      <c r="SXI12" s="122" t="s">
        <v>171</v>
      </c>
      <c r="SXK12" s="123" t="s">
        <v>172</v>
      </c>
      <c r="SXM12" s="122" t="s">
        <v>171</v>
      </c>
      <c r="SXO12" s="123" t="s">
        <v>172</v>
      </c>
      <c r="SXQ12" s="122" t="s">
        <v>171</v>
      </c>
      <c r="SXS12" s="123" t="s">
        <v>172</v>
      </c>
      <c r="SXU12" s="122" t="s">
        <v>171</v>
      </c>
      <c r="SXW12" s="123" t="s">
        <v>172</v>
      </c>
      <c r="SXY12" s="122" t="s">
        <v>171</v>
      </c>
      <c r="SYA12" s="123" t="s">
        <v>172</v>
      </c>
      <c r="SYC12" s="122" t="s">
        <v>171</v>
      </c>
      <c r="SYE12" s="123" t="s">
        <v>172</v>
      </c>
      <c r="SYG12" s="122" t="s">
        <v>171</v>
      </c>
      <c r="SYI12" s="123" t="s">
        <v>172</v>
      </c>
      <c r="SYK12" s="122" t="s">
        <v>171</v>
      </c>
      <c r="SYM12" s="123" t="s">
        <v>172</v>
      </c>
      <c r="SYO12" s="122" t="s">
        <v>171</v>
      </c>
      <c r="SYQ12" s="123" t="s">
        <v>172</v>
      </c>
      <c r="SYS12" s="122" t="s">
        <v>171</v>
      </c>
      <c r="SYU12" s="123" t="s">
        <v>172</v>
      </c>
      <c r="SYW12" s="122" t="s">
        <v>171</v>
      </c>
      <c r="SYY12" s="123" t="s">
        <v>172</v>
      </c>
      <c r="SZA12" s="122" t="s">
        <v>171</v>
      </c>
      <c r="SZC12" s="123" t="s">
        <v>172</v>
      </c>
      <c r="SZE12" s="122" t="s">
        <v>171</v>
      </c>
      <c r="SZG12" s="123" t="s">
        <v>172</v>
      </c>
      <c r="SZI12" s="122" t="s">
        <v>171</v>
      </c>
      <c r="SZK12" s="123" t="s">
        <v>172</v>
      </c>
      <c r="SZM12" s="122" t="s">
        <v>171</v>
      </c>
      <c r="SZO12" s="123" t="s">
        <v>172</v>
      </c>
      <c r="SZQ12" s="122" t="s">
        <v>171</v>
      </c>
      <c r="SZS12" s="123" t="s">
        <v>172</v>
      </c>
      <c r="SZU12" s="122" t="s">
        <v>171</v>
      </c>
      <c r="SZW12" s="123" t="s">
        <v>172</v>
      </c>
      <c r="SZY12" s="122" t="s">
        <v>171</v>
      </c>
      <c r="TAA12" s="123" t="s">
        <v>172</v>
      </c>
      <c r="TAC12" s="122" t="s">
        <v>171</v>
      </c>
      <c r="TAE12" s="123" t="s">
        <v>172</v>
      </c>
      <c r="TAG12" s="122" t="s">
        <v>171</v>
      </c>
      <c r="TAI12" s="123" t="s">
        <v>172</v>
      </c>
      <c r="TAK12" s="122" t="s">
        <v>171</v>
      </c>
      <c r="TAM12" s="123" t="s">
        <v>172</v>
      </c>
      <c r="TAO12" s="122" t="s">
        <v>171</v>
      </c>
      <c r="TAQ12" s="123" t="s">
        <v>172</v>
      </c>
      <c r="TAS12" s="122" t="s">
        <v>171</v>
      </c>
      <c r="TAU12" s="123" t="s">
        <v>172</v>
      </c>
      <c r="TAW12" s="122" t="s">
        <v>171</v>
      </c>
      <c r="TAY12" s="123" t="s">
        <v>172</v>
      </c>
      <c r="TBA12" s="122" t="s">
        <v>171</v>
      </c>
      <c r="TBC12" s="123" t="s">
        <v>172</v>
      </c>
      <c r="TBE12" s="122" t="s">
        <v>171</v>
      </c>
      <c r="TBG12" s="123" t="s">
        <v>172</v>
      </c>
      <c r="TBI12" s="122" t="s">
        <v>171</v>
      </c>
      <c r="TBK12" s="123" t="s">
        <v>172</v>
      </c>
      <c r="TBM12" s="122" t="s">
        <v>171</v>
      </c>
      <c r="TBO12" s="123" t="s">
        <v>172</v>
      </c>
      <c r="TBQ12" s="122" t="s">
        <v>171</v>
      </c>
      <c r="TBS12" s="123" t="s">
        <v>172</v>
      </c>
      <c r="TBU12" s="122" t="s">
        <v>171</v>
      </c>
      <c r="TBW12" s="123" t="s">
        <v>172</v>
      </c>
      <c r="TBY12" s="122" t="s">
        <v>171</v>
      </c>
      <c r="TCA12" s="123" t="s">
        <v>172</v>
      </c>
      <c r="TCC12" s="122" t="s">
        <v>171</v>
      </c>
      <c r="TCE12" s="123" t="s">
        <v>172</v>
      </c>
      <c r="TCG12" s="122" t="s">
        <v>171</v>
      </c>
      <c r="TCI12" s="123" t="s">
        <v>172</v>
      </c>
      <c r="TCK12" s="122" t="s">
        <v>171</v>
      </c>
      <c r="TCM12" s="123" t="s">
        <v>172</v>
      </c>
      <c r="TCO12" s="122" t="s">
        <v>171</v>
      </c>
      <c r="TCQ12" s="123" t="s">
        <v>172</v>
      </c>
      <c r="TCS12" s="122" t="s">
        <v>171</v>
      </c>
      <c r="TCU12" s="123" t="s">
        <v>172</v>
      </c>
      <c r="TCW12" s="122" t="s">
        <v>171</v>
      </c>
      <c r="TCY12" s="123" t="s">
        <v>172</v>
      </c>
      <c r="TDA12" s="122" t="s">
        <v>171</v>
      </c>
      <c r="TDC12" s="123" t="s">
        <v>172</v>
      </c>
      <c r="TDE12" s="122" t="s">
        <v>171</v>
      </c>
      <c r="TDG12" s="123" t="s">
        <v>172</v>
      </c>
      <c r="TDI12" s="122" t="s">
        <v>171</v>
      </c>
      <c r="TDK12" s="123" t="s">
        <v>172</v>
      </c>
      <c r="TDM12" s="122" t="s">
        <v>171</v>
      </c>
      <c r="TDO12" s="123" t="s">
        <v>172</v>
      </c>
      <c r="TDQ12" s="122" t="s">
        <v>171</v>
      </c>
      <c r="TDS12" s="123" t="s">
        <v>172</v>
      </c>
      <c r="TDU12" s="122" t="s">
        <v>171</v>
      </c>
      <c r="TDW12" s="123" t="s">
        <v>172</v>
      </c>
      <c r="TDY12" s="122" t="s">
        <v>171</v>
      </c>
      <c r="TEA12" s="123" t="s">
        <v>172</v>
      </c>
      <c r="TEC12" s="122" t="s">
        <v>171</v>
      </c>
      <c r="TEE12" s="123" t="s">
        <v>172</v>
      </c>
      <c r="TEG12" s="122" t="s">
        <v>171</v>
      </c>
      <c r="TEI12" s="123" t="s">
        <v>172</v>
      </c>
      <c r="TEK12" s="122" t="s">
        <v>171</v>
      </c>
      <c r="TEM12" s="123" t="s">
        <v>172</v>
      </c>
      <c r="TEO12" s="122" t="s">
        <v>171</v>
      </c>
      <c r="TEQ12" s="123" t="s">
        <v>172</v>
      </c>
      <c r="TES12" s="122" t="s">
        <v>171</v>
      </c>
      <c r="TEU12" s="123" t="s">
        <v>172</v>
      </c>
      <c r="TEW12" s="122" t="s">
        <v>171</v>
      </c>
      <c r="TEY12" s="123" t="s">
        <v>172</v>
      </c>
      <c r="TFA12" s="122" t="s">
        <v>171</v>
      </c>
      <c r="TFC12" s="123" t="s">
        <v>172</v>
      </c>
      <c r="TFE12" s="122" t="s">
        <v>171</v>
      </c>
      <c r="TFG12" s="123" t="s">
        <v>172</v>
      </c>
      <c r="TFI12" s="122" t="s">
        <v>171</v>
      </c>
      <c r="TFK12" s="123" t="s">
        <v>172</v>
      </c>
      <c r="TFM12" s="122" t="s">
        <v>171</v>
      </c>
      <c r="TFO12" s="123" t="s">
        <v>172</v>
      </c>
      <c r="TFQ12" s="122" t="s">
        <v>171</v>
      </c>
      <c r="TFS12" s="123" t="s">
        <v>172</v>
      </c>
      <c r="TFU12" s="122" t="s">
        <v>171</v>
      </c>
      <c r="TFW12" s="123" t="s">
        <v>172</v>
      </c>
      <c r="TFY12" s="122" t="s">
        <v>171</v>
      </c>
      <c r="TGA12" s="123" t="s">
        <v>172</v>
      </c>
      <c r="TGC12" s="122" t="s">
        <v>171</v>
      </c>
      <c r="TGE12" s="123" t="s">
        <v>172</v>
      </c>
      <c r="TGG12" s="122" t="s">
        <v>171</v>
      </c>
      <c r="TGI12" s="123" t="s">
        <v>172</v>
      </c>
      <c r="TGK12" s="122" t="s">
        <v>171</v>
      </c>
      <c r="TGM12" s="123" t="s">
        <v>172</v>
      </c>
      <c r="TGO12" s="122" t="s">
        <v>171</v>
      </c>
      <c r="TGQ12" s="123" t="s">
        <v>172</v>
      </c>
      <c r="TGS12" s="122" t="s">
        <v>171</v>
      </c>
      <c r="TGU12" s="123" t="s">
        <v>172</v>
      </c>
      <c r="TGW12" s="122" t="s">
        <v>171</v>
      </c>
      <c r="TGY12" s="123" t="s">
        <v>172</v>
      </c>
      <c r="THA12" s="122" t="s">
        <v>171</v>
      </c>
      <c r="THC12" s="123" t="s">
        <v>172</v>
      </c>
      <c r="THE12" s="122" t="s">
        <v>171</v>
      </c>
      <c r="THG12" s="123" t="s">
        <v>172</v>
      </c>
      <c r="THI12" s="122" t="s">
        <v>171</v>
      </c>
      <c r="THK12" s="123" t="s">
        <v>172</v>
      </c>
      <c r="THM12" s="122" t="s">
        <v>171</v>
      </c>
      <c r="THO12" s="123" t="s">
        <v>172</v>
      </c>
      <c r="THQ12" s="122" t="s">
        <v>171</v>
      </c>
      <c r="THS12" s="123" t="s">
        <v>172</v>
      </c>
      <c r="THU12" s="122" t="s">
        <v>171</v>
      </c>
      <c r="THW12" s="123" t="s">
        <v>172</v>
      </c>
      <c r="THY12" s="122" t="s">
        <v>171</v>
      </c>
      <c r="TIA12" s="123" t="s">
        <v>172</v>
      </c>
      <c r="TIC12" s="122" t="s">
        <v>171</v>
      </c>
      <c r="TIE12" s="123" t="s">
        <v>172</v>
      </c>
      <c r="TIG12" s="122" t="s">
        <v>171</v>
      </c>
      <c r="TII12" s="123" t="s">
        <v>172</v>
      </c>
      <c r="TIK12" s="122" t="s">
        <v>171</v>
      </c>
      <c r="TIM12" s="123" t="s">
        <v>172</v>
      </c>
      <c r="TIO12" s="122" t="s">
        <v>171</v>
      </c>
      <c r="TIQ12" s="123" t="s">
        <v>172</v>
      </c>
      <c r="TIS12" s="122" t="s">
        <v>171</v>
      </c>
      <c r="TIU12" s="123" t="s">
        <v>172</v>
      </c>
      <c r="TIW12" s="122" t="s">
        <v>171</v>
      </c>
      <c r="TIY12" s="123" t="s">
        <v>172</v>
      </c>
      <c r="TJA12" s="122" t="s">
        <v>171</v>
      </c>
      <c r="TJC12" s="123" t="s">
        <v>172</v>
      </c>
      <c r="TJE12" s="122" t="s">
        <v>171</v>
      </c>
      <c r="TJG12" s="123" t="s">
        <v>172</v>
      </c>
      <c r="TJI12" s="122" t="s">
        <v>171</v>
      </c>
      <c r="TJK12" s="123" t="s">
        <v>172</v>
      </c>
      <c r="TJM12" s="122" t="s">
        <v>171</v>
      </c>
      <c r="TJO12" s="123" t="s">
        <v>172</v>
      </c>
      <c r="TJQ12" s="122" t="s">
        <v>171</v>
      </c>
      <c r="TJS12" s="123" t="s">
        <v>172</v>
      </c>
      <c r="TJU12" s="122" t="s">
        <v>171</v>
      </c>
      <c r="TJW12" s="123" t="s">
        <v>172</v>
      </c>
      <c r="TJY12" s="122" t="s">
        <v>171</v>
      </c>
      <c r="TKA12" s="123" t="s">
        <v>172</v>
      </c>
      <c r="TKC12" s="122" t="s">
        <v>171</v>
      </c>
      <c r="TKE12" s="123" t="s">
        <v>172</v>
      </c>
      <c r="TKG12" s="122" t="s">
        <v>171</v>
      </c>
      <c r="TKI12" s="123" t="s">
        <v>172</v>
      </c>
      <c r="TKK12" s="122" t="s">
        <v>171</v>
      </c>
      <c r="TKM12" s="123" t="s">
        <v>172</v>
      </c>
      <c r="TKO12" s="122" t="s">
        <v>171</v>
      </c>
      <c r="TKQ12" s="123" t="s">
        <v>172</v>
      </c>
      <c r="TKS12" s="122" t="s">
        <v>171</v>
      </c>
      <c r="TKU12" s="123" t="s">
        <v>172</v>
      </c>
      <c r="TKW12" s="122" t="s">
        <v>171</v>
      </c>
      <c r="TKY12" s="123" t="s">
        <v>172</v>
      </c>
      <c r="TLA12" s="122" t="s">
        <v>171</v>
      </c>
      <c r="TLC12" s="123" t="s">
        <v>172</v>
      </c>
      <c r="TLE12" s="122" t="s">
        <v>171</v>
      </c>
      <c r="TLG12" s="123" t="s">
        <v>172</v>
      </c>
      <c r="TLI12" s="122" t="s">
        <v>171</v>
      </c>
      <c r="TLK12" s="123" t="s">
        <v>172</v>
      </c>
      <c r="TLM12" s="122" t="s">
        <v>171</v>
      </c>
      <c r="TLO12" s="123" t="s">
        <v>172</v>
      </c>
      <c r="TLQ12" s="122" t="s">
        <v>171</v>
      </c>
      <c r="TLS12" s="123" t="s">
        <v>172</v>
      </c>
      <c r="TLU12" s="122" t="s">
        <v>171</v>
      </c>
      <c r="TLW12" s="123" t="s">
        <v>172</v>
      </c>
      <c r="TLY12" s="122" t="s">
        <v>171</v>
      </c>
      <c r="TMA12" s="123" t="s">
        <v>172</v>
      </c>
      <c r="TMC12" s="122" t="s">
        <v>171</v>
      </c>
      <c r="TME12" s="123" t="s">
        <v>172</v>
      </c>
      <c r="TMG12" s="122" t="s">
        <v>171</v>
      </c>
      <c r="TMI12" s="123" t="s">
        <v>172</v>
      </c>
      <c r="TMK12" s="122" t="s">
        <v>171</v>
      </c>
      <c r="TMM12" s="123" t="s">
        <v>172</v>
      </c>
      <c r="TMO12" s="122" t="s">
        <v>171</v>
      </c>
      <c r="TMQ12" s="123" t="s">
        <v>172</v>
      </c>
      <c r="TMS12" s="122" t="s">
        <v>171</v>
      </c>
      <c r="TMU12" s="123" t="s">
        <v>172</v>
      </c>
      <c r="TMW12" s="122" t="s">
        <v>171</v>
      </c>
      <c r="TMY12" s="123" t="s">
        <v>172</v>
      </c>
      <c r="TNA12" s="122" t="s">
        <v>171</v>
      </c>
      <c r="TNC12" s="123" t="s">
        <v>172</v>
      </c>
      <c r="TNE12" s="122" t="s">
        <v>171</v>
      </c>
      <c r="TNG12" s="123" t="s">
        <v>172</v>
      </c>
      <c r="TNI12" s="122" t="s">
        <v>171</v>
      </c>
      <c r="TNK12" s="123" t="s">
        <v>172</v>
      </c>
      <c r="TNM12" s="122" t="s">
        <v>171</v>
      </c>
      <c r="TNO12" s="123" t="s">
        <v>172</v>
      </c>
      <c r="TNQ12" s="122" t="s">
        <v>171</v>
      </c>
      <c r="TNS12" s="123" t="s">
        <v>172</v>
      </c>
      <c r="TNU12" s="122" t="s">
        <v>171</v>
      </c>
      <c r="TNW12" s="123" t="s">
        <v>172</v>
      </c>
      <c r="TNY12" s="122" t="s">
        <v>171</v>
      </c>
      <c r="TOA12" s="123" t="s">
        <v>172</v>
      </c>
      <c r="TOC12" s="122" t="s">
        <v>171</v>
      </c>
      <c r="TOE12" s="123" t="s">
        <v>172</v>
      </c>
      <c r="TOG12" s="122" t="s">
        <v>171</v>
      </c>
      <c r="TOI12" s="123" t="s">
        <v>172</v>
      </c>
      <c r="TOK12" s="122" t="s">
        <v>171</v>
      </c>
      <c r="TOM12" s="123" t="s">
        <v>172</v>
      </c>
      <c r="TOO12" s="122" t="s">
        <v>171</v>
      </c>
      <c r="TOQ12" s="123" t="s">
        <v>172</v>
      </c>
      <c r="TOS12" s="122" t="s">
        <v>171</v>
      </c>
      <c r="TOU12" s="123" t="s">
        <v>172</v>
      </c>
      <c r="TOW12" s="122" t="s">
        <v>171</v>
      </c>
      <c r="TOY12" s="123" t="s">
        <v>172</v>
      </c>
      <c r="TPA12" s="122" t="s">
        <v>171</v>
      </c>
      <c r="TPC12" s="123" t="s">
        <v>172</v>
      </c>
      <c r="TPE12" s="122" t="s">
        <v>171</v>
      </c>
      <c r="TPG12" s="123" t="s">
        <v>172</v>
      </c>
      <c r="TPI12" s="122" t="s">
        <v>171</v>
      </c>
      <c r="TPK12" s="123" t="s">
        <v>172</v>
      </c>
      <c r="TPM12" s="122" t="s">
        <v>171</v>
      </c>
      <c r="TPO12" s="123" t="s">
        <v>172</v>
      </c>
      <c r="TPQ12" s="122" t="s">
        <v>171</v>
      </c>
      <c r="TPS12" s="123" t="s">
        <v>172</v>
      </c>
      <c r="TPU12" s="122" t="s">
        <v>171</v>
      </c>
      <c r="TPW12" s="123" t="s">
        <v>172</v>
      </c>
      <c r="TPY12" s="122" t="s">
        <v>171</v>
      </c>
      <c r="TQA12" s="123" t="s">
        <v>172</v>
      </c>
      <c r="TQC12" s="122" t="s">
        <v>171</v>
      </c>
      <c r="TQE12" s="123" t="s">
        <v>172</v>
      </c>
      <c r="TQG12" s="122" t="s">
        <v>171</v>
      </c>
      <c r="TQI12" s="123" t="s">
        <v>172</v>
      </c>
      <c r="TQK12" s="122" t="s">
        <v>171</v>
      </c>
      <c r="TQM12" s="123" t="s">
        <v>172</v>
      </c>
      <c r="TQO12" s="122" t="s">
        <v>171</v>
      </c>
      <c r="TQQ12" s="123" t="s">
        <v>172</v>
      </c>
      <c r="TQS12" s="122" t="s">
        <v>171</v>
      </c>
      <c r="TQU12" s="123" t="s">
        <v>172</v>
      </c>
      <c r="TQW12" s="122" t="s">
        <v>171</v>
      </c>
      <c r="TQY12" s="123" t="s">
        <v>172</v>
      </c>
      <c r="TRA12" s="122" t="s">
        <v>171</v>
      </c>
      <c r="TRC12" s="123" t="s">
        <v>172</v>
      </c>
      <c r="TRE12" s="122" t="s">
        <v>171</v>
      </c>
      <c r="TRG12" s="123" t="s">
        <v>172</v>
      </c>
      <c r="TRI12" s="122" t="s">
        <v>171</v>
      </c>
      <c r="TRK12" s="123" t="s">
        <v>172</v>
      </c>
      <c r="TRM12" s="122" t="s">
        <v>171</v>
      </c>
      <c r="TRO12" s="123" t="s">
        <v>172</v>
      </c>
      <c r="TRQ12" s="122" t="s">
        <v>171</v>
      </c>
      <c r="TRS12" s="123" t="s">
        <v>172</v>
      </c>
      <c r="TRU12" s="122" t="s">
        <v>171</v>
      </c>
      <c r="TRW12" s="123" t="s">
        <v>172</v>
      </c>
      <c r="TRY12" s="122" t="s">
        <v>171</v>
      </c>
      <c r="TSA12" s="123" t="s">
        <v>172</v>
      </c>
      <c r="TSC12" s="122" t="s">
        <v>171</v>
      </c>
      <c r="TSE12" s="123" t="s">
        <v>172</v>
      </c>
      <c r="TSG12" s="122" t="s">
        <v>171</v>
      </c>
      <c r="TSI12" s="123" t="s">
        <v>172</v>
      </c>
      <c r="TSK12" s="122" t="s">
        <v>171</v>
      </c>
      <c r="TSM12" s="123" t="s">
        <v>172</v>
      </c>
      <c r="TSO12" s="122" t="s">
        <v>171</v>
      </c>
      <c r="TSQ12" s="123" t="s">
        <v>172</v>
      </c>
      <c r="TSS12" s="122" t="s">
        <v>171</v>
      </c>
      <c r="TSU12" s="123" t="s">
        <v>172</v>
      </c>
      <c r="TSW12" s="122" t="s">
        <v>171</v>
      </c>
      <c r="TSY12" s="123" t="s">
        <v>172</v>
      </c>
      <c r="TTA12" s="122" t="s">
        <v>171</v>
      </c>
      <c r="TTC12" s="123" t="s">
        <v>172</v>
      </c>
      <c r="TTE12" s="122" t="s">
        <v>171</v>
      </c>
      <c r="TTG12" s="123" t="s">
        <v>172</v>
      </c>
      <c r="TTI12" s="122" t="s">
        <v>171</v>
      </c>
      <c r="TTK12" s="123" t="s">
        <v>172</v>
      </c>
      <c r="TTM12" s="122" t="s">
        <v>171</v>
      </c>
      <c r="TTO12" s="123" t="s">
        <v>172</v>
      </c>
      <c r="TTQ12" s="122" t="s">
        <v>171</v>
      </c>
      <c r="TTS12" s="123" t="s">
        <v>172</v>
      </c>
      <c r="TTU12" s="122" t="s">
        <v>171</v>
      </c>
      <c r="TTW12" s="123" t="s">
        <v>172</v>
      </c>
      <c r="TTY12" s="122" t="s">
        <v>171</v>
      </c>
      <c r="TUA12" s="123" t="s">
        <v>172</v>
      </c>
      <c r="TUC12" s="122" t="s">
        <v>171</v>
      </c>
      <c r="TUE12" s="123" t="s">
        <v>172</v>
      </c>
      <c r="TUG12" s="122" t="s">
        <v>171</v>
      </c>
      <c r="TUI12" s="123" t="s">
        <v>172</v>
      </c>
      <c r="TUK12" s="122" t="s">
        <v>171</v>
      </c>
      <c r="TUM12" s="123" t="s">
        <v>172</v>
      </c>
      <c r="TUO12" s="122" t="s">
        <v>171</v>
      </c>
      <c r="TUQ12" s="123" t="s">
        <v>172</v>
      </c>
      <c r="TUS12" s="122" t="s">
        <v>171</v>
      </c>
      <c r="TUU12" s="123" t="s">
        <v>172</v>
      </c>
      <c r="TUW12" s="122" t="s">
        <v>171</v>
      </c>
      <c r="TUY12" s="123" t="s">
        <v>172</v>
      </c>
      <c r="TVA12" s="122" t="s">
        <v>171</v>
      </c>
      <c r="TVC12" s="123" t="s">
        <v>172</v>
      </c>
      <c r="TVE12" s="122" t="s">
        <v>171</v>
      </c>
      <c r="TVG12" s="123" t="s">
        <v>172</v>
      </c>
      <c r="TVI12" s="122" t="s">
        <v>171</v>
      </c>
      <c r="TVK12" s="123" t="s">
        <v>172</v>
      </c>
      <c r="TVM12" s="122" t="s">
        <v>171</v>
      </c>
      <c r="TVO12" s="123" t="s">
        <v>172</v>
      </c>
      <c r="TVQ12" s="122" t="s">
        <v>171</v>
      </c>
      <c r="TVS12" s="123" t="s">
        <v>172</v>
      </c>
      <c r="TVU12" s="122" t="s">
        <v>171</v>
      </c>
      <c r="TVW12" s="123" t="s">
        <v>172</v>
      </c>
      <c r="TVY12" s="122" t="s">
        <v>171</v>
      </c>
      <c r="TWA12" s="123" t="s">
        <v>172</v>
      </c>
      <c r="TWC12" s="122" t="s">
        <v>171</v>
      </c>
      <c r="TWE12" s="123" t="s">
        <v>172</v>
      </c>
      <c r="TWG12" s="122" t="s">
        <v>171</v>
      </c>
      <c r="TWI12" s="123" t="s">
        <v>172</v>
      </c>
      <c r="TWK12" s="122" t="s">
        <v>171</v>
      </c>
      <c r="TWM12" s="123" t="s">
        <v>172</v>
      </c>
      <c r="TWO12" s="122" t="s">
        <v>171</v>
      </c>
      <c r="TWQ12" s="123" t="s">
        <v>172</v>
      </c>
      <c r="TWS12" s="122" t="s">
        <v>171</v>
      </c>
      <c r="TWU12" s="123" t="s">
        <v>172</v>
      </c>
      <c r="TWW12" s="122" t="s">
        <v>171</v>
      </c>
      <c r="TWY12" s="123" t="s">
        <v>172</v>
      </c>
      <c r="TXA12" s="122" t="s">
        <v>171</v>
      </c>
      <c r="TXC12" s="123" t="s">
        <v>172</v>
      </c>
      <c r="TXE12" s="122" t="s">
        <v>171</v>
      </c>
      <c r="TXG12" s="123" t="s">
        <v>172</v>
      </c>
      <c r="TXI12" s="122" t="s">
        <v>171</v>
      </c>
      <c r="TXK12" s="123" t="s">
        <v>172</v>
      </c>
      <c r="TXM12" s="122" t="s">
        <v>171</v>
      </c>
      <c r="TXO12" s="123" t="s">
        <v>172</v>
      </c>
      <c r="TXQ12" s="122" t="s">
        <v>171</v>
      </c>
      <c r="TXS12" s="123" t="s">
        <v>172</v>
      </c>
      <c r="TXU12" s="122" t="s">
        <v>171</v>
      </c>
      <c r="TXW12" s="123" t="s">
        <v>172</v>
      </c>
      <c r="TXY12" s="122" t="s">
        <v>171</v>
      </c>
      <c r="TYA12" s="123" t="s">
        <v>172</v>
      </c>
      <c r="TYC12" s="122" t="s">
        <v>171</v>
      </c>
      <c r="TYE12" s="123" t="s">
        <v>172</v>
      </c>
      <c r="TYG12" s="122" t="s">
        <v>171</v>
      </c>
      <c r="TYI12" s="123" t="s">
        <v>172</v>
      </c>
      <c r="TYK12" s="122" t="s">
        <v>171</v>
      </c>
      <c r="TYM12" s="123" t="s">
        <v>172</v>
      </c>
      <c r="TYO12" s="122" t="s">
        <v>171</v>
      </c>
      <c r="TYQ12" s="123" t="s">
        <v>172</v>
      </c>
      <c r="TYS12" s="122" t="s">
        <v>171</v>
      </c>
      <c r="TYU12" s="123" t="s">
        <v>172</v>
      </c>
      <c r="TYW12" s="122" t="s">
        <v>171</v>
      </c>
      <c r="TYY12" s="123" t="s">
        <v>172</v>
      </c>
      <c r="TZA12" s="122" t="s">
        <v>171</v>
      </c>
      <c r="TZC12" s="123" t="s">
        <v>172</v>
      </c>
      <c r="TZE12" s="122" t="s">
        <v>171</v>
      </c>
      <c r="TZG12" s="123" t="s">
        <v>172</v>
      </c>
      <c r="TZI12" s="122" t="s">
        <v>171</v>
      </c>
      <c r="TZK12" s="123" t="s">
        <v>172</v>
      </c>
      <c r="TZM12" s="122" t="s">
        <v>171</v>
      </c>
      <c r="TZO12" s="123" t="s">
        <v>172</v>
      </c>
      <c r="TZQ12" s="122" t="s">
        <v>171</v>
      </c>
      <c r="TZS12" s="123" t="s">
        <v>172</v>
      </c>
      <c r="TZU12" s="122" t="s">
        <v>171</v>
      </c>
      <c r="TZW12" s="123" t="s">
        <v>172</v>
      </c>
      <c r="TZY12" s="122" t="s">
        <v>171</v>
      </c>
      <c r="UAA12" s="123" t="s">
        <v>172</v>
      </c>
      <c r="UAC12" s="122" t="s">
        <v>171</v>
      </c>
      <c r="UAE12" s="123" t="s">
        <v>172</v>
      </c>
      <c r="UAG12" s="122" t="s">
        <v>171</v>
      </c>
      <c r="UAI12" s="123" t="s">
        <v>172</v>
      </c>
      <c r="UAK12" s="122" t="s">
        <v>171</v>
      </c>
      <c r="UAM12" s="123" t="s">
        <v>172</v>
      </c>
      <c r="UAO12" s="122" t="s">
        <v>171</v>
      </c>
      <c r="UAQ12" s="123" t="s">
        <v>172</v>
      </c>
      <c r="UAS12" s="122" t="s">
        <v>171</v>
      </c>
      <c r="UAU12" s="123" t="s">
        <v>172</v>
      </c>
      <c r="UAW12" s="122" t="s">
        <v>171</v>
      </c>
      <c r="UAY12" s="123" t="s">
        <v>172</v>
      </c>
      <c r="UBA12" s="122" t="s">
        <v>171</v>
      </c>
      <c r="UBC12" s="123" t="s">
        <v>172</v>
      </c>
      <c r="UBE12" s="122" t="s">
        <v>171</v>
      </c>
      <c r="UBG12" s="123" t="s">
        <v>172</v>
      </c>
      <c r="UBI12" s="122" t="s">
        <v>171</v>
      </c>
      <c r="UBK12" s="123" t="s">
        <v>172</v>
      </c>
      <c r="UBM12" s="122" t="s">
        <v>171</v>
      </c>
      <c r="UBO12" s="123" t="s">
        <v>172</v>
      </c>
      <c r="UBQ12" s="122" t="s">
        <v>171</v>
      </c>
      <c r="UBS12" s="123" t="s">
        <v>172</v>
      </c>
      <c r="UBU12" s="122" t="s">
        <v>171</v>
      </c>
      <c r="UBW12" s="123" t="s">
        <v>172</v>
      </c>
      <c r="UBY12" s="122" t="s">
        <v>171</v>
      </c>
      <c r="UCA12" s="123" t="s">
        <v>172</v>
      </c>
      <c r="UCC12" s="122" t="s">
        <v>171</v>
      </c>
      <c r="UCE12" s="123" t="s">
        <v>172</v>
      </c>
      <c r="UCG12" s="122" t="s">
        <v>171</v>
      </c>
      <c r="UCI12" s="123" t="s">
        <v>172</v>
      </c>
      <c r="UCK12" s="122" t="s">
        <v>171</v>
      </c>
      <c r="UCM12" s="123" t="s">
        <v>172</v>
      </c>
      <c r="UCO12" s="122" t="s">
        <v>171</v>
      </c>
      <c r="UCQ12" s="123" t="s">
        <v>172</v>
      </c>
      <c r="UCS12" s="122" t="s">
        <v>171</v>
      </c>
      <c r="UCU12" s="123" t="s">
        <v>172</v>
      </c>
      <c r="UCW12" s="122" t="s">
        <v>171</v>
      </c>
      <c r="UCY12" s="123" t="s">
        <v>172</v>
      </c>
      <c r="UDA12" s="122" t="s">
        <v>171</v>
      </c>
      <c r="UDC12" s="123" t="s">
        <v>172</v>
      </c>
      <c r="UDE12" s="122" t="s">
        <v>171</v>
      </c>
      <c r="UDG12" s="123" t="s">
        <v>172</v>
      </c>
      <c r="UDI12" s="122" t="s">
        <v>171</v>
      </c>
      <c r="UDK12" s="123" t="s">
        <v>172</v>
      </c>
      <c r="UDM12" s="122" t="s">
        <v>171</v>
      </c>
      <c r="UDO12" s="123" t="s">
        <v>172</v>
      </c>
      <c r="UDQ12" s="122" t="s">
        <v>171</v>
      </c>
      <c r="UDS12" s="123" t="s">
        <v>172</v>
      </c>
      <c r="UDU12" s="122" t="s">
        <v>171</v>
      </c>
      <c r="UDW12" s="123" t="s">
        <v>172</v>
      </c>
      <c r="UDY12" s="122" t="s">
        <v>171</v>
      </c>
      <c r="UEA12" s="123" t="s">
        <v>172</v>
      </c>
      <c r="UEC12" s="122" t="s">
        <v>171</v>
      </c>
      <c r="UEE12" s="123" t="s">
        <v>172</v>
      </c>
      <c r="UEG12" s="122" t="s">
        <v>171</v>
      </c>
      <c r="UEI12" s="123" t="s">
        <v>172</v>
      </c>
      <c r="UEK12" s="122" t="s">
        <v>171</v>
      </c>
      <c r="UEM12" s="123" t="s">
        <v>172</v>
      </c>
      <c r="UEO12" s="122" t="s">
        <v>171</v>
      </c>
      <c r="UEQ12" s="123" t="s">
        <v>172</v>
      </c>
      <c r="UES12" s="122" t="s">
        <v>171</v>
      </c>
      <c r="UEU12" s="123" t="s">
        <v>172</v>
      </c>
      <c r="UEW12" s="122" t="s">
        <v>171</v>
      </c>
      <c r="UEY12" s="123" t="s">
        <v>172</v>
      </c>
      <c r="UFA12" s="122" t="s">
        <v>171</v>
      </c>
      <c r="UFC12" s="123" t="s">
        <v>172</v>
      </c>
      <c r="UFE12" s="122" t="s">
        <v>171</v>
      </c>
      <c r="UFG12" s="123" t="s">
        <v>172</v>
      </c>
      <c r="UFI12" s="122" t="s">
        <v>171</v>
      </c>
      <c r="UFK12" s="123" t="s">
        <v>172</v>
      </c>
      <c r="UFM12" s="122" t="s">
        <v>171</v>
      </c>
      <c r="UFO12" s="123" t="s">
        <v>172</v>
      </c>
      <c r="UFQ12" s="122" t="s">
        <v>171</v>
      </c>
      <c r="UFS12" s="123" t="s">
        <v>172</v>
      </c>
      <c r="UFU12" s="122" t="s">
        <v>171</v>
      </c>
      <c r="UFW12" s="123" t="s">
        <v>172</v>
      </c>
      <c r="UFY12" s="122" t="s">
        <v>171</v>
      </c>
      <c r="UGA12" s="123" t="s">
        <v>172</v>
      </c>
      <c r="UGC12" s="122" t="s">
        <v>171</v>
      </c>
      <c r="UGE12" s="123" t="s">
        <v>172</v>
      </c>
      <c r="UGG12" s="122" t="s">
        <v>171</v>
      </c>
      <c r="UGI12" s="123" t="s">
        <v>172</v>
      </c>
      <c r="UGK12" s="122" t="s">
        <v>171</v>
      </c>
      <c r="UGM12" s="123" t="s">
        <v>172</v>
      </c>
      <c r="UGO12" s="122" t="s">
        <v>171</v>
      </c>
      <c r="UGQ12" s="123" t="s">
        <v>172</v>
      </c>
      <c r="UGS12" s="122" t="s">
        <v>171</v>
      </c>
      <c r="UGU12" s="123" t="s">
        <v>172</v>
      </c>
      <c r="UGW12" s="122" t="s">
        <v>171</v>
      </c>
      <c r="UGY12" s="123" t="s">
        <v>172</v>
      </c>
      <c r="UHA12" s="122" t="s">
        <v>171</v>
      </c>
      <c r="UHC12" s="123" t="s">
        <v>172</v>
      </c>
      <c r="UHE12" s="122" t="s">
        <v>171</v>
      </c>
      <c r="UHG12" s="123" t="s">
        <v>172</v>
      </c>
      <c r="UHI12" s="122" t="s">
        <v>171</v>
      </c>
      <c r="UHK12" s="123" t="s">
        <v>172</v>
      </c>
      <c r="UHM12" s="122" t="s">
        <v>171</v>
      </c>
      <c r="UHO12" s="123" t="s">
        <v>172</v>
      </c>
      <c r="UHQ12" s="122" t="s">
        <v>171</v>
      </c>
      <c r="UHS12" s="123" t="s">
        <v>172</v>
      </c>
      <c r="UHU12" s="122" t="s">
        <v>171</v>
      </c>
      <c r="UHW12" s="123" t="s">
        <v>172</v>
      </c>
      <c r="UHY12" s="122" t="s">
        <v>171</v>
      </c>
      <c r="UIA12" s="123" t="s">
        <v>172</v>
      </c>
      <c r="UIC12" s="122" t="s">
        <v>171</v>
      </c>
      <c r="UIE12" s="123" t="s">
        <v>172</v>
      </c>
      <c r="UIG12" s="122" t="s">
        <v>171</v>
      </c>
      <c r="UII12" s="123" t="s">
        <v>172</v>
      </c>
      <c r="UIK12" s="122" t="s">
        <v>171</v>
      </c>
      <c r="UIM12" s="123" t="s">
        <v>172</v>
      </c>
      <c r="UIO12" s="122" t="s">
        <v>171</v>
      </c>
      <c r="UIQ12" s="123" t="s">
        <v>172</v>
      </c>
      <c r="UIS12" s="122" t="s">
        <v>171</v>
      </c>
      <c r="UIU12" s="123" t="s">
        <v>172</v>
      </c>
      <c r="UIW12" s="122" t="s">
        <v>171</v>
      </c>
      <c r="UIY12" s="123" t="s">
        <v>172</v>
      </c>
      <c r="UJA12" s="122" t="s">
        <v>171</v>
      </c>
      <c r="UJC12" s="123" t="s">
        <v>172</v>
      </c>
      <c r="UJE12" s="122" t="s">
        <v>171</v>
      </c>
      <c r="UJG12" s="123" t="s">
        <v>172</v>
      </c>
      <c r="UJI12" s="122" t="s">
        <v>171</v>
      </c>
      <c r="UJK12" s="123" t="s">
        <v>172</v>
      </c>
      <c r="UJM12" s="122" t="s">
        <v>171</v>
      </c>
      <c r="UJO12" s="123" t="s">
        <v>172</v>
      </c>
      <c r="UJQ12" s="122" t="s">
        <v>171</v>
      </c>
      <c r="UJS12" s="123" t="s">
        <v>172</v>
      </c>
      <c r="UJU12" s="122" t="s">
        <v>171</v>
      </c>
      <c r="UJW12" s="123" t="s">
        <v>172</v>
      </c>
      <c r="UJY12" s="122" t="s">
        <v>171</v>
      </c>
      <c r="UKA12" s="123" t="s">
        <v>172</v>
      </c>
      <c r="UKC12" s="122" t="s">
        <v>171</v>
      </c>
      <c r="UKE12" s="123" t="s">
        <v>172</v>
      </c>
      <c r="UKG12" s="122" t="s">
        <v>171</v>
      </c>
      <c r="UKI12" s="123" t="s">
        <v>172</v>
      </c>
      <c r="UKK12" s="122" t="s">
        <v>171</v>
      </c>
      <c r="UKM12" s="123" t="s">
        <v>172</v>
      </c>
      <c r="UKO12" s="122" t="s">
        <v>171</v>
      </c>
      <c r="UKQ12" s="123" t="s">
        <v>172</v>
      </c>
      <c r="UKS12" s="122" t="s">
        <v>171</v>
      </c>
      <c r="UKU12" s="123" t="s">
        <v>172</v>
      </c>
      <c r="UKW12" s="122" t="s">
        <v>171</v>
      </c>
      <c r="UKY12" s="123" t="s">
        <v>172</v>
      </c>
      <c r="ULA12" s="122" t="s">
        <v>171</v>
      </c>
      <c r="ULC12" s="123" t="s">
        <v>172</v>
      </c>
      <c r="ULE12" s="122" t="s">
        <v>171</v>
      </c>
      <c r="ULG12" s="123" t="s">
        <v>172</v>
      </c>
      <c r="ULI12" s="122" t="s">
        <v>171</v>
      </c>
      <c r="ULK12" s="123" t="s">
        <v>172</v>
      </c>
      <c r="ULM12" s="122" t="s">
        <v>171</v>
      </c>
      <c r="ULO12" s="123" t="s">
        <v>172</v>
      </c>
      <c r="ULQ12" s="122" t="s">
        <v>171</v>
      </c>
      <c r="ULS12" s="123" t="s">
        <v>172</v>
      </c>
      <c r="ULU12" s="122" t="s">
        <v>171</v>
      </c>
      <c r="ULW12" s="123" t="s">
        <v>172</v>
      </c>
      <c r="ULY12" s="122" t="s">
        <v>171</v>
      </c>
      <c r="UMA12" s="123" t="s">
        <v>172</v>
      </c>
      <c r="UMC12" s="122" t="s">
        <v>171</v>
      </c>
      <c r="UME12" s="123" t="s">
        <v>172</v>
      </c>
      <c r="UMG12" s="122" t="s">
        <v>171</v>
      </c>
      <c r="UMI12" s="123" t="s">
        <v>172</v>
      </c>
      <c r="UMK12" s="122" t="s">
        <v>171</v>
      </c>
      <c r="UMM12" s="123" t="s">
        <v>172</v>
      </c>
      <c r="UMO12" s="122" t="s">
        <v>171</v>
      </c>
      <c r="UMQ12" s="123" t="s">
        <v>172</v>
      </c>
      <c r="UMS12" s="122" t="s">
        <v>171</v>
      </c>
      <c r="UMU12" s="123" t="s">
        <v>172</v>
      </c>
      <c r="UMW12" s="122" t="s">
        <v>171</v>
      </c>
      <c r="UMY12" s="123" t="s">
        <v>172</v>
      </c>
      <c r="UNA12" s="122" t="s">
        <v>171</v>
      </c>
      <c r="UNC12" s="123" t="s">
        <v>172</v>
      </c>
      <c r="UNE12" s="122" t="s">
        <v>171</v>
      </c>
      <c r="UNG12" s="123" t="s">
        <v>172</v>
      </c>
      <c r="UNI12" s="122" t="s">
        <v>171</v>
      </c>
      <c r="UNK12" s="123" t="s">
        <v>172</v>
      </c>
      <c r="UNM12" s="122" t="s">
        <v>171</v>
      </c>
      <c r="UNO12" s="123" t="s">
        <v>172</v>
      </c>
      <c r="UNQ12" s="122" t="s">
        <v>171</v>
      </c>
      <c r="UNS12" s="123" t="s">
        <v>172</v>
      </c>
      <c r="UNU12" s="122" t="s">
        <v>171</v>
      </c>
      <c r="UNW12" s="123" t="s">
        <v>172</v>
      </c>
      <c r="UNY12" s="122" t="s">
        <v>171</v>
      </c>
      <c r="UOA12" s="123" t="s">
        <v>172</v>
      </c>
      <c r="UOC12" s="122" t="s">
        <v>171</v>
      </c>
      <c r="UOE12" s="123" t="s">
        <v>172</v>
      </c>
      <c r="UOG12" s="122" t="s">
        <v>171</v>
      </c>
      <c r="UOI12" s="123" t="s">
        <v>172</v>
      </c>
      <c r="UOK12" s="122" t="s">
        <v>171</v>
      </c>
      <c r="UOM12" s="123" t="s">
        <v>172</v>
      </c>
      <c r="UOO12" s="122" t="s">
        <v>171</v>
      </c>
      <c r="UOQ12" s="123" t="s">
        <v>172</v>
      </c>
      <c r="UOS12" s="122" t="s">
        <v>171</v>
      </c>
      <c r="UOU12" s="123" t="s">
        <v>172</v>
      </c>
      <c r="UOW12" s="122" t="s">
        <v>171</v>
      </c>
      <c r="UOY12" s="123" t="s">
        <v>172</v>
      </c>
      <c r="UPA12" s="122" t="s">
        <v>171</v>
      </c>
      <c r="UPC12" s="123" t="s">
        <v>172</v>
      </c>
      <c r="UPE12" s="122" t="s">
        <v>171</v>
      </c>
      <c r="UPG12" s="123" t="s">
        <v>172</v>
      </c>
      <c r="UPI12" s="122" t="s">
        <v>171</v>
      </c>
      <c r="UPK12" s="123" t="s">
        <v>172</v>
      </c>
      <c r="UPM12" s="122" t="s">
        <v>171</v>
      </c>
      <c r="UPO12" s="123" t="s">
        <v>172</v>
      </c>
      <c r="UPQ12" s="122" t="s">
        <v>171</v>
      </c>
      <c r="UPS12" s="123" t="s">
        <v>172</v>
      </c>
      <c r="UPU12" s="122" t="s">
        <v>171</v>
      </c>
      <c r="UPW12" s="123" t="s">
        <v>172</v>
      </c>
      <c r="UPY12" s="122" t="s">
        <v>171</v>
      </c>
      <c r="UQA12" s="123" t="s">
        <v>172</v>
      </c>
      <c r="UQC12" s="122" t="s">
        <v>171</v>
      </c>
      <c r="UQE12" s="123" t="s">
        <v>172</v>
      </c>
      <c r="UQG12" s="122" t="s">
        <v>171</v>
      </c>
      <c r="UQI12" s="123" t="s">
        <v>172</v>
      </c>
      <c r="UQK12" s="122" t="s">
        <v>171</v>
      </c>
      <c r="UQM12" s="123" t="s">
        <v>172</v>
      </c>
      <c r="UQO12" s="122" t="s">
        <v>171</v>
      </c>
      <c r="UQQ12" s="123" t="s">
        <v>172</v>
      </c>
      <c r="UQS12" s="122" t="s">
        <v>171</v>
      </c>
      <c r="UQU12" s="123" t="s">
        <v>172</v>
      </c>
      <c r="UQW12" s="122" t="s">
        <v>171</v>
      </c>
      <c r="UQY12" s="123" t="s">
        <v>172</v>
      </c>
      <c r="URA12" s="122" t="s">
        <v>171</v>
      </c>
      <c r="URC12" s="123" t="s">
        <v>172</v>
      </c>
      <c r="URE12" s="122" t="s">
        <v>171</v>
      </c>
      <c r="URG12" s="123" t="s">
        <v>172</v>
      </c>
      <c r="URI12" s="122" t="s">
        <v>171</v>
      </c>
      <c r="URK12" s="123" t="s">
        <v>172</v>
      </c>
      <c r="URM12" s="122" t="s">
        <v>171</v>
      </c>
      <c r="URO12" s="123" t="s">
        <v>172</v>
      </c>
      <c r="URQ12" s="122" t="s">
        <v>171</v>
      </c>
      <c r="URS12" s="123" t="s">
        <v>172</v>
      </c>
      <c r="URU12" s="122" t="s">
        <v>171</v>
      </c>
      <c r="URW12" s="123" t="s">
        <v>172</v>
      </c>
      <c r="URY12" s="122" t="s">
        <v>171</v>
      </c>
      <c r="USA12" s="123" t="s">
        <v>172</v>
      </c>
      <c r="USC12" s="122" t="s">
        <v>171</v>
      </c>
      <c r="USE12" s="123" t="s">
        <v>172</v>
      </c>
      <c r="USG12" s="122" t="s">
        <v>171</v>
      </c>
      <c r="USI12" s="123" t="s">
        <v>172</v>
      </c>
      <c r="USK12" s="122" t="s">
        <v>171</v>
      </c>
      <c r="USM12" s="123" t="s">
        <v>172</v>
      </c>
      <c r="USO12" s="122" t="s">
        <v>171</v>
      </c>
      <c r="USQ12" s="123" t="s">
        <v>172</v>
      </c>
      <c r="USS12" s="122" t="s">
        <v>171</v>
      </c>
      <c r="USU12" s="123" t="s">
        <v>172</v>
      </c>
      <c r="USW12" s="122" t="s">
        <v>171</v>
      </c>
      <c r="USY12" s="123" t="s">
        <v>172</v>
      </c>
      <c r="UTA12" s="122" t="s">
        <v>171</v>
      </c>
      <c r="UTC12" s="123" t="s">
        <v>172</v>
      </c>
      <c r="UTE12" s="122" t="s">
        <v>171</v>
      </c>
      <c r="UTG12" s="123" t="s">
        <v>172</v>
      </c>
      <c r="UTI12" s="122" t="s">
        <v>171</v>
      </c>
      <c r="UTK12" s="123" t="s">
        <v>172</v>
      </c>
      <c r="UTM12" s="122" t="s">
        <v>171</v>
      </c>
      <c r="UTO12" s="123" t="s">
        <v>172</v>
      </c>
      <c r="UTQ12" s="122" t="s">
        <v>171</v>
      </c>
      <c r="UTS12" s="123" t="s">
        <v>172</v>
      </c>
      <c r="UTU12" s="122" t="s">
        <v>171</v>
      </c>
      <c r="UTW12" s="123" t="s">
        <v>172</v>
      </c>
      <c r="UTY12" s="122" t="s">
        <v>171</v>
      </c>
      <c r="UUA12" s="123" t="s">
        <v>172</v>
      </c>
      <c r="UUC12" s="122" t="s">
        <v>171</v>
      </c>
      <c r="UUE12" s="123" t="s">
        <v>172</v>
      </c>
      <c r="UUG12" s="122" t="s">
        <v>171</v>
      </c>
      <c r="UUI12" s="123" t="s">
        <v>172</v>
      </c>
      <c r="UUK12" s="122" t="s">
        <v>171</v>
      </c>
      <c r="UUM12" s="123" t="s">
        <v>172</v>
      </c>
      <c r="UUO12" s="122" t="s">
        <v>171</v>
      </c>
      <c r="UUQ12" s="123" t="s">
        <v>172</v>
      </c>
      <c r="UUS12" s="122" t="s">
        <v>171</v>
      </c>
      <c r="UUU12" s="123" t="s">
        <v>172</v>
      </c>
      <c r="UUW12" s="122" t="s">
        <v>171</v>
      </c>
      <c r="UUY12" s="123" t="s">
        <v>172</v>
      </c>
      <c r="UVA12" s="122" t="s">
        <v>171</v>
      </c>
      <c r="UVC12" s="123" t="s">
        <v>172</v>
      </c>
      <c r="UVE12" s="122" t="s">
        <v>171</v>
      </c>
      <c r="UVG12" s="123" t="s">
        <v>172</v>
      </c>
      <c r="UVI12" s="122" t="s">
        <v>171</v>
      </c>
      <c r="UVK12" s="123" t="s">
        <v>172</v>
      </c>
      <c r="UVM12" s="122" t="s">
        <v>171</v>
      </c>
      <c r="UVO12" s="123" t="s">
        <v>172</v>
      </c>
      <c r="UVQ12" s="122" t="s">
        <v>171</v>
      </c>
      <c r="UVS12" s="123" t="s">
        <v>172</v>
      </c>
      <c r="UVU12" s="122" t="s">
        <v>171</v>
      </c>
      <c r="UVW12" s="123" t="s">
        <v>172</v>
      </c>
      <c r="UVY12" s="122" t="s">
        <v>171</v>
      </c>
      <c r="UWA12" s="123" t="s">
        <v>172</v>
      </c>
      <c r="UWC12" s="122" t="s">
        <v>171</v>
      </c>
      <c r="UWE12" s="123" t="s">
        <v>172</v>
      </c>
      <c r="UWG12" s="122" t="s">
        <v>171</v>
      </c>
      <c r="UWI12" s="123" t="s">
        <v>172</v>
      </c>
      <c r="UWK12" s="122" t="s">
        <v>171</v>
      </c>
      <c r="UWM12" s="123" t="s">
        <v>172</v>
      </c>
      <c r="UWO12" s="122" t="s">
        <v>171</v>
      </c>
      <c r="UWQ12" s="123" t="s">
        <v>172</v>
      </c>
      <c r="UWS12" s="122" t="s">
        <v>171</v>
      </c>
      <c r="UWU12" s="123" t="s">
        <v>172</v>
      </c>
      <c r="UWW12" s="122" t="s">
        <v>171</v>
      </c>
      <c r="UWY12" s="123" t="s">
        <v>172</v>
      </c>
      <c r="UXA12" s="122" t="s">
        <v>171</v>
      </c>
      <c r="UXC12" s="123" t="s">
        <v>172</v>
      </c>
      <c r="UXE12" s="122" t="s">
        <v>171</v>
      </c>
      <c r="UXG12" s="123" t="s">
        <v>172</v>
      </c>
      <c r="UXI12" s="122" t="s">
        <v>171</v>
      </c>
      <c r="UXK12" s="123" t="s">
        <v>172</v>
      </c>
      <c r="UXM12" s="122" t="s">
        <v>171</v>
      </c>
      <c r="UXO12" s="123" t="s">
        <v>172</v>
      </c>
      <c r="UXQ12" s="122" t="s">
        <v>171</v>
      </c>
      <c r="UXS12" s="123" t="s">
        <v>172</v>
      </c>
      <c r="UXU12" s="122" t="s">
        <v>171</v>
      </c>
      <c r="UXW12" s="123" t="s">
        <v>172</v>
      </c>
      <c r="UXY12" s="122" t="s">
        <v>171</v>
      </c>
      <c r="UYA12" s="123" t="s">
        <v>172</v>
      </c>
      <c r="UYC12" s="122" t="s">
        <v>171</v>
      </c>
      <c r="UYE12" s="123" t="s">
        <v>172</v>
      </c>
      <c r="UYG12" s="122" t="s">
        <v>171</v>
      </c>
      <c r="UYI12" s="123" t="s">
        <v>172</v>
      </c>
      <c r="UYK12" s="122" t="s">
        <v>171</v>
      </c>
      <c r="UYM12" s="123" t="s">
        <v>172</v>
      </c>
      <c r="UYO12" s="122" t="s">
        <v>171</v>
      </c>
      <c r="UYQ12" s="123" t="s">
        <v>172</v>
      </c>
      <c r="UYS12" s="122" t="s">
        <v>171</v>
      </c>
      <c r="UYU12" s="123" t="s">
        <v>172</v>
      </c>
      <c r="UYW12" s="122" t="s">
        <v>171</v>
      </c>
      <c r="UYY12" s="123" t="s">
        <v>172</v>
      </c>
      <c r="UZA12" s="122" t="s">
        <v>171</v>
      </c>
      <c r="UZC12" s="123" t="s">
        <v>172</v>
      </c>
      <c r="UZE12" s="122" t="s">
        <v>171</v>
      </c>
      <c r="UZG12" s="123" t="s">
        <v>172</v>
      </c>
      <c r="UZI12" s="122" t="s">
        <v>171</v>
      </c>
      <c r="UZK12" s="123" t="s">
        <v>172</v>
      </c>
      <c r="UZM12" s="122" t="s">
        <v>171</v>
      </c>
      <c r="UZO12" s="123" t="s">
        <v>172</v>
      </c>
      <c r="UZQ12" s="122" t="s">
        <v>171</v>
      </c>
      <c r="UZS12" s="123" t="s">
        <v>172</v>
      </c>
      <c r="UZU12" s="122" t="s">
        <v>171</v>
      </c>
      <c r="UZW12" s="123" t="s">
        <v>172</v>
      </c>
      <c r="UZY12" s="122" t="s">
        <v>171</v>
      </c>
      <c r="VAA12" s="123" t="s">
        <v>172</v>
      </c>
      <c r="VAC12" s="122" t="s">
        <v>171</v>
      </c>
      <c r="VAE12" s="123" t="s">
        <v>172</v>
      </c>
      <c r="VAG12" s="122" t="s">
        <v>171</v>
      </c>
      <c r="VAI12" s="123" t="s">
        <v>172</v>
      </c>
      <c r="VAK12" s="122" t="s">
        <v>171</v>
      </c>
      <c r="VAM12" s="123" t="s">
        <v>172</v>
      </c>
      <c r="VAO12" s="122" t="s">
        <v>171</v>
      </c>
      <c r="VAQ12" s="123" t="s">
        <v>172</v>
      </c>
      <c r="VAS12" s="122" t="s">
        <v>171</v>
      </c>
      <c r="VAU12" s="123" t="s">
        <v>172</v>
      </c>
      <c r="VAW12" s="122" t="s">
        <v>171</v>
      </c>
      <c r="VAY12" s="123" t="s">
        <v>172</v>
      </c>
      <c r="VBA12" s="122" t="s">
        <v>171</v>
      </c>
      <c r="VBC12" s="123" t="s">
        <v>172</v>
      </c>
      <c r="VBE12" s="122" t="s">
        <v>171</v>
      </c>
      <c r="VBG12" s="123" t="s">
        <v>172</v>
      </c>
      <c r="VBI12" s="122" t="s">
        <v>171</v>
      </c>
      <c r="VBK12" s="123" t="s">
        <v>172</v>
      </c>
      <c r="VBM12" s="122" t="s">
        <v>171</v>
      </c>
      <c r="VBO12" s="123" t="s">
        <v>172</v>
      </c>
      <c r="VBQ12" s="122" t="s">
        <v>171</v>
      </c>
      <c r="VBS12" s="123" t="s">
        <v>172</v>
      </c>
      <c r="VBU12" s="122" t="s">
        <v>171</v>
      </c>
      <c r="VBW12" s="123" t="s">
        <v>172</v>
      </c>
      <c r="VBY12" s="122" t="s">
        <v>171</v>
      </c>
      <c r="VCA12" s="123" t="s">
        <v>172</v>
      </c>
      <c r="VCC12" s="122" t="s">
        <v>171</v>
      </c>
      <c r="VCE12" s="123" t="s">
        <v>172</v>
      </c>
      <c r="VCG12" s="122" t="s">
        <v>171</v>
      </c>
      <c r="VCI12" s="123" t="s">
        <v>172</v>
      </c>
      <c r="VCK12" s="122" t="s">
        <v>171</v>
      </c>
      <c r="VCM12" s="123" t="s">
        <v>172</v>
      </c>
      <c r="VCO12" s="122" t="s">
        <v>171</v>
      </c>
      <c r="VCQ12" s="123" t="s">
        <v>172</v>
      </c>
      <c r="VCS12" s="122" t="s">
        <v>171</v>
      </c>
      <c r="VCU12" s="123" t="s">
        <v>172</v>
      </c>
      <c r="VCW12" s="122" t="s">
        <v>171</v>
      </c>
      <c r="VCY12" s="123" t="s">
        <v>172</v>
      </c>
      <c r="VDA12" s="122" t="s">
        <v>171</v>
      </c>
      <c r="VDC12" s="123" t="s">
        <v>172</v>
      </c>
      <c r="VDE12" s="122" t="s">
        <v>171</v>
      </c>
      <c r="VDG12" s="123" t="s">
        <v>172</v>
      </c>
      <c r="VDI12" s="122" t="s">
        <v>171</v>
      </c>
      <c r="VDK12" s="123" t="s">
        <v>172</v>
      </c>
      <c r="VDM12" s="122" t="s">
        <v>171</v>
      </c>
      <c r="VDO12" s="123" t="s">
        <v>172</v>
      </c>
      <c r="VDQ12" s="122" t="s">
        <v>171</v>
      </c>
      <c r="VDS12" s="123" t="s">
        <v>172</v>
      </c>
      <c r="VDU12" s="122" t="s">
        <v>171</v>
      </c>
      <c r="VDW12" s="123" t="s">
        <v>172</v>
      </c>
      <c r="VDY12" s="122" t="s">
        <v>171</v>
      </c>
      <c r="VEA12" s="123" t="s">
        <v>172</v>
      </c>
      <c r="VEC12" s="122" t="s">
        <v>171</v>
      </c>
      <c r="VEE12" s="123" t="s">
        <v>172</v>
      </c>
      <c r="VEG12" s="122" t="s">
        <v>171</v>
      </c>
      <c r="VEI12" s="123" t="s">
        <v>172</v>
      </c>
      <c r="VEK12" s="122" t="s">
        <v>171</v>
      </c>
      <c r="VEM12" s="123" t="s">
        <v>172</v>
      </c>
      <c r="VEO12" s="122" t="s">
        <v>171</v>
      </c>
      <c r="VEQ12" s="123" t="s">
        <v>172</v>
      </c>
      <c r="VES12" s="122" t="s">
        <v>171</v>
      </c>
      <c r="VEU12" s="123" t="s">
        <v>172</v>
      </c>
      <c r="VEW12" s="122" t="s">
        <v>171</v>
      </c>
      <c r="VEY12" s="123" t="s">
        <v>172</v>
      </c>
      <c r="VFA12" s="122" t="s">
        <v>171</v>
      </c>
      <c r="VFC12" s="123" t="s">
        <v>172</v>
      </c>
      <c r="VFE12" s="122" t="s">
        <v>171</v>
      </c>
      <c r="VFG12" s="123" t="s">
        <v>172</v>
      </c>
      <c r="VFI12" s="122" t="s">
        <v>171</v>
      </c>
      <c r="VFK12" s="123" t="s">
        <v>172</v>
      </c>
      <c r="VFM12" s="122" t="s">
        <v>171</v>
      </c>
      <c r="VFO12" s="123" t="s">
        <v>172</v>
      </c>
      <c r="VFQ12" s="122" t="s">
        <v>171</v>
      </c>
      <c r="VFS12" s="123" t="s">
        <v>172</v>
      </c>
      <c r="VFU12" s="122" t="s">
        <v>171</v>
      </c>
      <c r="VFW12" s="123" t="s">
        <v>172</v>
      </c>
      <c r="VFY12" s="122" t="s">
        <v>171</v>
      </c>
      <c r="VGA12" s="123" t="s">
        <v>172</v>
      </c>
      <c r="VGC12" s="122" t="s">
        <v>171</v>
      </c>
      <c r="VGE12" s="123" t="s">
        <v>172</v>
      </c>
      <c r="VGG12" s="122" t="s">
        <v>171</v>
      </c>
      <c r="VGI12" s="123" t="s">
        <v>172</v>
      </c>
      <c r="VGK12" s="122" t="s">
        <v>171</v>
      </c>
      <c r="VGM12" s="123" t="s">
        <v>172</v>
      </c>
      <c r="VGO12" s="122" t="s">
        <v>171</v>
      </c>
      <c r="VGQ12" s="123" t="s">
        <v>172</v>
      </c>
      <c r="VGS12" s="122" t="s">
        <v>171</v>
      </c>
      <c r="VGU12" s="123" t="s">
        <v>172</v>
      </c>
      <c r="VGW12" s="122" t="s">
        <v>171</v>
      </c>
      <c r="VGY12" s="123" t="s">
        <v>172</v>
      </c>
      <c r="VHA12" s="122" t="s">
        <v>171</v>
      </c>
      <c r="VHC12" s="123" t="s">
        <v>172</v>
      </c>
      <c r="VHE12" s="122" t="s">
        <v>171</v>
      </c>
      <c r="VHG12" s="123" t="s">
        <v>172</v>
      </c>
      <c r="VHI12" s="122" t="s">
        <v>171</v>
      </c>
      <c r="VHK12" s="123" t="s">
        <v>172</v>
      </c>
      <c r="VHM12" s="122" t="s">
        <v>171</v>
      </c>
      <c r="VHO12" s="123" t="s">
        <v>172</v>
      </c>
      <c r="VHQ12" s="122" t="s">
        <v>171</v>
      </c>
      <c r="VHS12" s="123" t="s">
        <v>172</v>
      </c>
      <c r="VHU12" s="122" t="s">
        <v>171</v>
      </c>
      <c r="VHW12" s="123" t="s">
        <v>172</v>
      </c>
      <c r="VHY12" s="122" t="s">
        <v>171</v>
      </c>
      <c r="VIA12" s="123" t="s">
        <v>172</v>
      </c>
      <c r="VIC12" s="122" t="s">
        <v>171</v>
      </c>
      <c r="VIE12" s="123" t="s">
        <v>172</v>
      </c>
      <c r="VIG12" s="122" t="s">
        <v>171</v>
      </c>
      <c r="VII12" s="123" t="s">
        <v>172</v>
      </c>
      <c r="VIK12" s="122" t="s">
        <v>171</v>
      </c>
      <c r="VIM12" s="123" t="s">
        <v>172</v>
      </c>
      <c r="VIO12" s="122" t="s">
        <v>171</v>
      </c>
      <c r="VIQ12" s="123" t="s">
        <v>172</v>
      </c>
      <c r="VIS12" s="122" t="s">
        <v>171</v>
      </c>
      <c r="VIU12" s="123" t="s">
        <v>172</v>
      </c>
      <c r="VIW12" s="122" t="s">
        <v>171</v>
      </c>
      <c r="VIY12" s="123" t="s">
        <v>172</v>
      </c>
      <c r="VJA12" s="122" t="s">
        <v>171</v>
      </c>
      <c r="VJC12" s="123" t="s">
        <v>172</v>
      </c>
      <c r="VJE12" s="122" t="s">
        <v>171</v>
      </c>
      <c r="VJG12" s="123" t="s">
        <v>172</v>
      </c>
      <c r="VJI12" s="122" t="s">
        <v>171</v>
      </c>
      <c r="VJK12" s="123" t="s">
        <v>172</v>
      </c>
      <c r="VJM12" s="122" t="s">
        <v>171</v>
      </c>
      <c r="VJO12" s="123" t="s">
        <v>172</v>
      </c>
      <c r="VJQ12" s="122" t="s">
        <v>171</v>
      </c>
      <c r="VJS12" s="123" t="s">
        <v>172</v>
      </c>
      <c r="VJU12" s="122" t="s">
        <v>171</v>
      </c>
      <c r="VJW12" s="123" t="s">
        <v>172</v>
      </c>
      <c r="VJY12" s="122" t="s">
        <v>171</v>
      </c>
      <c r="VKA12" s="123" t="s">
        <v>172</v>
      </c>
      <c r="VKC12" s="122" t="s">
        <v>171</v>
      </c>
      <c r="VKE12" s="123" t="s">
        <v>172</v>
      </c>
      <c r="VKG12" s="122" t="s">
        <v>171</v>
      </c>
      <c r="VKI12" s="123" t="s">
        <v>172</v>
      </c>
      <c r="VKK12" s="122" t="s">
        <v>171</v>
      </c>
      <c r="VKM12" s="123" t="s">
        <v>172</v>
      </c>
      <c r="VKO12" s="122" t="s">
        <v>171</v>
      </c>
      <c r="VKQ12" s="123" t="s">
        <v>172</v>
      </c>
      <c r="VKS12" s="122" t="s">
        <v>171</v>
      </c>
      <c r="VKU12" s="123" t="s">
        <v>172</v>
      </c>
      <c r="VKW12" s="122" t="s">
        <v>171</v>
      </c>
      <c r="VKY12" s="123" t="s">
        <v>172</v>
      </c>
      <c r="VLA12" s="122" t="s">
        <v>171</v>
      </c>
      <c r="VLC12" s="123" t="s">
        <v>172</v>
      </c>
      <c r="VLE12" s="122" t="s">
        <v>171</v>
      </c>
      <c r="VLG12" s="123" t="s">
        <v>172</v>
      </c>
      <c r="VLI12" s="122" t="s">
        <v>171</v>
      </c>
      <c r="VLK12" s="123" t="s">
        <v>172</v>
      </c>
      <c r="VLM12" s="122" t="s">
        <v>171</v>
      </c>
      <c r="VLO12" s="123" t="s">
        <v>172</v>
      </c>
      <c r="VLQ12" s="122" t="s">
        <v>171</v>
      </c>
      <c r="VLS12" s="123" t="s">
        <v>172</v>
      </c>
      <c r="VLU12" s="122" t="s">
        <v>171</v>
      </c>
      <c r="VLW12" s="123" t="s">
        <v>172</v>
      </c>
      <c r="VLY12" s="122" t="s">
        <v>171</v>
      </c>
      <c r="VMA12" s="123" t="s">
        <v>172</v>
      </c>
      <c r="VMC12" s="122" t="s">
        <v>171</v>
      </c>
      <c r="VME12" s="123" t="s">
        <v>172</v>
      </c>
      <c r="VMG12" s="122" t="s">
        <v>171</v>
      </c>
      <c r="VMI12" s="123" t="s">
        <v>172</v>
      </c>
      <c r="VMK12" s="122" t="s">
        <v>171</v>
      </c>
      <c r="VMM12" s="123" t="s">
        <v>172</v>
      </c>
      <c r="VMO12" s="122" t="s">
        <v>171</v>
      </c>
      <c r="VMQ12" s="123" t="s">
        <v>172</v>
      </c>
      <c r="VMS12" s="122" t="s">
        <v>171</v>
      </c>
      <c r="VMU12" s="123" t="s">
        <v>172</v>
      </c>
      <c r="VMW12" s="122" t="s">
        <v>171</v>
      </c>
      <c r="VMY12" s="123" t="s">
        <v>172</v>
      </c>
      <c r="VNA12" s="122" t="s">
        <v>171</v>
      </c>
      <c r="VNC12" s="123" t="s">
        <v>172</v>
      </c>
      <c r="VNE12" s="122" t="s">
        <v>171</v>
      </c>
      <c r="VNG12" s="123" t="s">
        <v>172</v>
      </c>
      <c r="VNI12" s="122" t="s">
        <v>171</v>
      </c>
      <c r="VNK12" s="123" t="s">
        <v>172</v>
      </c>
      <c r="VNM12" s="122" t="s">
        <v>171</v>
      </c>
      <c r="VNO12" s="123" t="s">
        <v>172</v>
      </c>
      <c r="VNQ12" s="122" t="s">
        <v>171</v>
      </c>
      <c r="VNS12" s="123" t="s">
        <v>172</v>
      </c>
      <c r="VNU12" s="122" t="s">
        <v>171</v>
      </c>
      <c r="VNW12" s="123" t="s">
        <v>172</v>
      </c>
      <c r="VNY12" s="122" t="s">
        <v>171</v>
      </c>
      <c r="VOA12" s="123" t="s">
        <v>172</v>
      </c>
      <c r="VOC12" s="122" t="s">
        <v>171</v>
      </c>
      <c r="VOE12" s="123" t="s">
        <v>172</v>
      </c>
      <c r="VOG12" s="122" t="s">
        <v>171</v>
      </c>
      <c r="VOI12" s="123" t="s">
        <v>172</v>
      </c>
      <c r="VOK12" s="122" t="s">
        <v>171</v>
      </c>
      <c r="VOM12" s="123" t="s">
        <v>172</v>
      </c>
      <c r="VOO12" s="122" t="s">
        <v>171</v>
      </c>
      <c r="VOQ12" s="123" t="s">
        <v>172</v>
      </c>
      <c r="VOS12" s="122" t="s">
        <v>171</v>
      </c>
      <c r="VOU12" s="123" t="s">
        <v>172</v>
      </c>
      <c r="VOW12" s="122" t="s">
        <v>171</v>
      </c>
      <c r="VOY12" s="123" t="s">
        <v>172</v>
      </c>
      <c r="VPA12" s="122" t="s">
        <v>171</v>
      </c>
      <c r="VPC12" s="123" t="s">
        <v>172</v>
      </c>
      <c r="VPE12" s="122" t="s">
        <v>171</v>
      </c>
      <c r="VPG12" s="123" t="s">
        <v>172</v>
      </c>
      <c r="VPI12" s="122" t="s">
        <v>171</v>
      </c>
      <c r="VPK12" s="123" t="s">
        <v>172</v>
      </c>
      <c r="VPM12" s="122" t="s">
        <v>171</v>
      </c>
      <c r="VPO12" s="123" t="s">
        <v>172</v>
      </c>
      <c r="VPQ12" s="122" t="s">
        <v>171</v>
      </c>
      <c r="VPS12" s="123" t="s">
        <v>172</v>
      </c>
      <c r="VPU12" s="122" t="s">
        <v>171</v>
      </c>
      <c r="VPW12" s="123" t="s">
        <v>172</v>
      </c>
      <c r="VPY12" s="122" t="s">
        <v>171</v>
      </c>
      <c r="VQA12" s="123" t="s">
        <v>172</v>
      </c>
      <c r="VQC12" s="122" t="s">
        <v>171</v>
      </c>
      <c r="VQE12" s="123" t="s">
        <v>172</v>
      </c>
      <c r="VQG12" s="122" t="s">
        <v>171</v>
      </c>
      <c r="VQI12" s="123" t="s">
        <v>172</v>
      </c>
      <c r="VQK12" s="122" t="s">
        <v>171</v>
      </c>
      <c r="VQM12" s="123" t="s">
        <v>172</v>
      </c>
      <c r="VQO12" s="122" t="s">
        <v>171</v>
      </c>
      <c r="VQQ12" s="123" t="s">
        <v>172</v>
      </c>
      <c r="VQS12" s="122" t="s">
        <v>171</v>
      </c>
      <c r="VQU12" s="123" t="s">
        <v>172</v>
      </c>
      <c r="VQW12" s="122" t="s">
        <v>171</v>
      </c>
      <c r="VQY12" s="123" t="s">
        <v>172</v>
      </c>
      <c r="VRA12" s="122" t="s">
        <v>171</v>
      </c>
      <c r="VRC12" s="123" t="s">
        <v>172</v>
      </c>
      <c r="VRE12" s="122" t="s">
        <v>171</v>
      </c>
      <c r="VRG12" s="123" t="s">
        <v>172</v>
      </c>
      <c r="VRI12" s="122" t="s">
        <v>171</v>
      </c>
      <c r="VRK12" s="123" t="s">
        <v>172</v>
      </c>
      <c r="VRM12" s="122" t="s">
        <v>171</v>
      </c>
      <c r="VRO12" s="123" t="s">
        <v>172</v>
      </c>
      <c r="VRQ12" s="122" t="s">
        <v>171</v>
      </c>
      <c r="VRS12" s="123" t="s">
        <v>172</v>
      </c>
      <c r="VRU12" s="122" t="s">
        <v>171</v>
      </c>
      <c r="VRW12" s="123" t="s">
        <v>172</v>
      </c>
      <c r="VRY12" s="122" t="s">
        <v>171</v>
      </c>
      <c r="VSA12" s="123" t="s">
        <v>172</v>
      </c>
      <c r="VSC12" s="122" t="s">
        <v>171</v>
      </c>
      <c r="VSE12" s="123" t="s">
        <v>172</v>
      </c>
      <c r="VSG12" s="122" t="s">
        <v>171</v>
      </c>
      <c r="VSI12" s="123" t="s">
        <v>172</v>
      </c>
      <c r="VSK12" s="122" t="s">
        <v>171</v>
      </c>
      <c r="VSM12" s="123" t="s">
        <v>172</v>
      </c>
      <c r="VSO12" s="122" t="s">
        <v>171</v>
      </c>
      <c r="VSQ12" s="123" t="s">
        <v>172</v>
      </c>
      <c r="VSS12" s="122" t="s">
        <v>171</v>
      </c>
      <c r="VSU12" s="123" t="s">
        <v>172</v>
      </c>
      <c r="VSW12" s="122" t="s">
        <v>171</v>
      </c>
      <c r="VSY12" s="123" t="s">
        <v>172</v>
      </c>
      <c r="VTA12" s="122" t="s">
        <v>171</v>
      </c>
      <c r="VTC12" s="123" t="s">
        <v>172</v>
      </c>
      <c r="VTE12" s="122" t="s">
        <v>171</v>
      </c>
      <c r="VTG12" s="123" t="s">
        <v>172</v>
      </c>
      <c r="VTI12" s="122" t="s">
        <v>171</v>
      </c>
      <c r="VTK12" s="123" t="s">
        <v>172</v>
      </c>
      <c r="VTM12" s="122" t="s">
        <v>171</v>
      </c>
      <c r="VTO12" s="123" t="s">
        <v>172</v>
      </c>
      <c r="VTQ12" s="122" t="s">
        <v>171</v>
      </c>
      <c r="VTS12" s="123" t="s">
        <v>172</v>
      </c>
      <c r="VTU12" s="122" t="s">
        <v>171</v>
      </c>
      <c r="VTW12" s="123" t="s">
        <v>172</v>
      </c>
      <c r="VTY12" s="122" t="s">
        <v>171</v>
      </c>
      <c r="VUA12" s="123" t="s">
        <v>172</v>
      </c>
      <c r="VUC12" s="122" t="s">
        <v>171</v>
      </c>
      <c r="VUE12" s="123" t="s">
        <v>172</v>
      </c>
      <c r="VUG12" s="122" t="s">
        <v>171</v>
      </c>
      <c r="VUI12" s="123" t="s">
        <v>172</v>
      </c>
      <c r="VUK12" s="122" t="s">
        <v>171</v>
      </c>
      <c r="VUM12" s="123" t="s">
        <v>172</v>
      </c>
      <c r="VUO12" s="122" t="s">
        <v>171</v>
      </c>
      <c r="VUQ12" s="123" t="s">
        <v>172</v>
      </c>
      <c r="VUS12" s="122" t="s">
        <v>171</v>
      </c>
      <c r="VUU12" s="123" t="s">
        <v>172</v>
      </c>
      <c r="VUW12" s="122" t="s">
        <v>171</v>
      </c>
      <c r="VUY12" s="123" t="s">
        <v>172</v>
      </c>
      <c r="VVA12" s="122" t="s">
        <v>171</v>
      </c>
      <c r="VVC12" s="123" t="s">
        <v>172</v>
      </c>
      <c r="VVE12" s="122" t="s">
        <v>171</v>
      </c>
      <c r="VVG12" s="123" t="s">
        <v>172</v>
      </c>
      <c r="VVI12" s="122" t="s">
        <v>171</v>
      </c>
      <c r="VVK12" s="123" t="s">
        <v>172</v>
      </c>
      <c r="VVM12" s="122" t="s">
        <v>171</v>
      </c>
      <c r="VVO12" s="123" t="s">
        <v>172</v>
      </c>
      <c r="VVQ12" s="122" t="s">
        <v>171</v>
      </c>
      <c r="VVS12" s="123" t="s">
        <v>172</v>
      </c>
      <c r="VVU12" s="122" t="s">
        <v>171</v>
      </c>
      <c r="VVW12" s="123" t="s">
        <v>172</v>
      </c>
      <c r="VVY12" s="122" t="s">
        <v>171</v>
      </c>
      <c r="VWA12" s="123" t="s">
        <v>172</v>
      </c>
      <c r="VWC12" s="122" t="s">
        <v>171</v>
      </c>
      <c r="VWE12" s="123" t="s">
        <v>172</v>
      </c>
      <c r="VWG12" s="122" t="s">
        <v>171</v>
      </c>
      <c r="VWI12" s="123" t="s">
        <v>172</v>
      </c>
      <c r="VWK12" s="122" t="s">
        <v>171</v>
      </c>
      <c r="VWM12" s="123" t="s">
        <v>172</v>
      </c>
      <c r="VWO12" s="122" t="s">
        <v>171</v>
      </c>
      <c r="VWQ12" s="123" t="s">
        <v>172</v>
      </c>
      <c r="VWS12" s="122" t="s">
        <v>171</v>
      </c>
      <c r="VWU12" s="123" t="s">
        <v>172</v>
      </c>
      <c r="VWW12" s="122" t="s">
        <v>171</v>
      </c>
      <c r="VWY12" s="123" t="s">
        <v>172</v>
      </c>
      <c r="VXA12" s="122" t="s">
        <v>171</v>
      </c>
      <c r="VXC12" s="123" t="s">
        <v>172</v>
      </c>
      <c r="VXE12" s="122" t="s">
        <v>171</v>
      </c>
      <c r="VXG12" s="123" t="s">
        <v>172</v>
      </c>
      <c r="VXI12" s="122" t="s">
        <v>171</v>
      </c>
      <c r="VXK12" s="123" t="s">
        <v>172</v>
      </c>
      <c r="VXM12" s="122" t="s">
        <v>171</v>
      </c>
      <c r="VXO12" s="123" t="s">
        <v>172</v>
      </c>
      <c r="VXQ12" s="122" t="s">
        <v>171</v>
      </c>
      <c r="VXS12" s="123" t="s">
        <v>172</v>
      </c>
      <c r="VXU12" s="122" t="s">
        <v>171</v>
      </c>
      <c r="VXW12" s="123" t="s">
        <v>172</v>
      </c>
      <c r="VXY12" s="122" t="s">
        <v>171</v>
      </c>
      <c r="VYA12" s="123" t="s">
        <v>172</v>
      </c>
      <c r="VYC12" s="122" t="s">
        <v>171</v>
      </c>
      <c r="VYE12" s="123" t="s">
        <v>172</v>
      </c>
      <c r="VYG12" s="122" t="s">
        <v>171</v>
      </c>
      <c r="VYI12" s="123" t="s">
        <v>172</v>
      </c>
      <c r="VYK12" s="122" t="s">
        <v>171</v>
      </c>
      <c r="VYM12" s="123" t="s">
        <v>172</v>
      </c>
      <c r="VYO12" s="122" t="s">
        <v>171</v>
      </c>
      <c r="VYQ12" s="123" t="s">
        <v>172</v>
      </c>
      <c r="VYS12" s="122" t="s">
        <v>171</v>
      </c>
      <c r="VYU12" s="123" t="s">
        <v>172</v>
      </c>
      <c r="VYW12" s="122" t="s">
        <v>171</v>
      </c>
      <c r="VYY12" s="123" t="s">
        <v>172</v>
      </c>
      <c r="VZA12" s="122" t="s">
        <v>171</v>
      </c>
      <c r="VZC12" s="123" t="s">
        <v>172</v>
      </c>
      <c r="VZE12" s="122" t="s">
        <v>171</v>
      </c>
      <c r="VZG12" s="123" t="s">
        <v>172</v>
      </c>
      <c r="VZI12" s="122" t="s">
        <v>171</v>
      </c>
      <c r="VZK12" s="123" t="s">
        <v>172</v>
      </c>
      <c r="VZM12" s="122" t="s">
        <v>171</v>
      </c>
      <c r="VZO12" s="123" t="s">
        <v>172</v>
      </c>
      <c r="VZQ12" s="122" t="s">
        <v>171</v>
      </c>
      <c r="VZS12" s="123" t="s">
        <v>172</v>
      </c>
      <c r="VZU12" s="122" t="s">
        <v>171</v>
      </c>
      <c r="VZW12" s="123" t="s">
        <v>172</v>
      </c>
      <c r="VZY12" s="122" t="s">
        <v>171</v>
      </c>
      <c r="WAA12" s="123" t="s">
        <v>172</v>
      </c>
      <c r="WAC12" s="122" t="s">
        <v>171</v>
      </c>
      <c r="WAE12" s="123" t="s">
        <v>172</v>
      </c>
      <c r="WAG12" s="122" t="s">
        <v>171</v>
      </c>
      <c r="WAI12" s="123" t="s">
        <v>172</v>
      </c>
      <c r="WAK12" s="122" t="s">
        <v>171</v>
      </c>
      <c r="WAM12" s="123" t="s">
        <v>172</v>
      </c>
      <c r="WAO12" s="122" t="s">
        <v>171</v>
      </c>
      <c r="WAQ12" s="123" t="s">
        <v>172</v>
      </c>
      <c r="WAS12" s="122" t="s">
        <v>171</v>
      </c>
      <c r="WAU12" s="123" t="s">
        <v>172</v>
      </c>
      <c r="WAW12" s="122" t="s">
        <v>171</v>
      </c>
      <c r="WAY12" s="123" t="s">
        <v>172</v>
      </c>
      <c r="WBA12" s="122" t="s">
        <v>171</v>
      </c>
      <c r="WBC12" s="123" t="s">
        <v>172</v>
      </c>
      <c r="WBE12" s="122" t="s">
        <v>171</v>
      </c>
      <c r="WBG12" s="123" t="s">
        <v>172</v>
      </c>
      <c r="WBI12" s="122" t="s">
        <v>171</v>
      </c>
      <c r="WBK12" s="123" t="s">
        <v>172</v>
      </c>
      <c r="WBM12" s="122" t="s">
        <v>171</v>
      </c>
      <c r="WBO12" s="123" t="s">
        <v>172</v>
      </c>
      <c r="WBQ12" s="122" t="s">
        <v>171</v>
      </c>
      <c r="WBS12" s="123" t="s">
        <v>172</v>
      </c>
      <c r="WBU12" s="122" t="s">
        <v>171</v>
      </c>
      <c r="WBW12" s="123" t="s">
        <v>172</v>
      </c>
      <c r="WBY12" s="122" t="s">
        <v>171</v>
      </c>
      <c r="WCA12" s="123" t="s">
        <v>172</v>
      </c>
      <c r="WCC12" s="122" t="s">
        <v>171</v>
      </c>
      <c r="WCE12" s="123" t="s">
        <v>172</v>
      </c>
      <c r="WCG12" s="122" t="s">
        <v>171</v>
      </c>
      <c r="WCI12" s="123" t="s">
        <v>172</v>
      </c>
      <c r="WCK12" s="122" t="s">
        <v>171</v>
      </c>
      <c r="WCM12" s="123" t="s">
        <v>172</v>
      </c>
      <c r="WCO12" s="122" t="s">
        <v>171</v>
      </c>
      <c r="WCQ12" s="123" t="s">
        <v>172</v>
      </c>
      <c r="WCS12" s="122" t="s">
        <v>171</v>
      </c>
      <c r="WCU12" s="123" t="s">
        <v>172</v>
      </c>
      <c r="WCW12" s="122" t="s">
        <v>171</v>
      </c>
      <c r="WCY12" s="123" t="s">
        <v>172</v>
      </c>
      <c r="WDA12" s="122" t="s">
        <v>171</v>
      </c>
      <c r="WDC12" s="123" t="s">
        <v>172</v>
      </c>
      <c r="WDE12" s="122" t="s">
        <v>171</v>
      </c>
      <c r="WDG12" s="123" t="s">
        <v>172</v>
      </c>
      <c r="WDI12" s="122" t="s">
        <v>171</v>
      </c>
      <c r="WDK12" s="123" t="s">
        <v>172</v>
      </c>
      <c r="WDM12" s="122" t="s">
        <v>171</v>
      </c>
      <c r="WDO12" s="123" t="s">
        <v>172</v>
      </c>
      <c r="WDQ12" s="122" t="s">
        <v>171</v>
      </c>
      <c r="WDS12" s="123" t="s">
        <v>172</v>
      </c>
      <c r="WDU12" s="122" t="s">
        <v>171</v>
      </c>
      <c r="WDW12" s="123" t="s">
        <v>172</v>
      </c>
      <c r="WDY12" s="122" t="s">
        <v>171</v>
      </c>
      <c r="WEA12" s="123" t="s">
        <v>172</v>
      </c>
      <c r="WEC12" s="122" t="s">
        <v>171</v>
      </c>
      <c r="WEE12" s="123" t="s">
        <v>172</v>
      </c>
      <c r="WEG12" s="122" t="s">
        <v>171</v>
      </c>
      <c r="WEI12" s="123" t="s">
        <v>172</v>
      </c>
      <c r="WEK12" s="122" t="s">
        <v>171</v>
      </c>
      <c r="WEM12" s="123" t="s">
        <v>172</v>
      </c>
      <c r="WEO12" s="122" t="s">
        <v>171</v>
      </c>
      <c r="WEQ12" s="123" t="s">
        <v>172</v>
      </c>
      <c r="WES12" s="122" t="s">
        <v>171</v>
      </c>
      <c r="WEU12" s="123" t="s">
        <v>172</v>
      </c>
      <c r="WEW12" s="122" t="s">
        <v>171</v>
      </c>
      <c r="WEY12" s="123" t="s">
        <v>172</v>
      </c>
      <c r="WFA12" s="122" t="s">
        <v>171</v>
      </c>
      <c r="WFC12" s="123" t="s">
        <v>172</v>
      </c>
      <c r="WFE12" s="122" t="s">
        <v>171</v>
      </c>
      <c r="WFG12" s="123" t="s">
        <v>172</v>
      </c>
      <c r="WFI12" s="122" t="s">
        <v>171</v>
      </c>
      <c r="WFK12" s="123" t="s">
        <v>172</v>
      </c>
      <c r="WFM12" s="122" t="s">
        <v>171</v>
      </c>
      <c r="WFO12" s="123" t="s">
        <v>172</v>
      </c>
      <c r="WFQ12" s="122" t="s">
        <v>171</v>
      </c>
      <c r="WFS12" s="123" t="s">
        <v>172</v>
      </c>
      <c r="WFU12" s="122" t="s">
        <v>171</v>
      </c>
      <c r="WFW12" s="123" t="s">
        <v>172</v>
      </c>
      <c r="WFY12" s="122" t="s">
        <v>171</v>
      </c>
      <c r="WGA12" s="123" t="s">
        <v>172</v>
      </c>
      <c r="WGC12" s="122" t="s">
        <v>171</v>
      </c>
      <c r="WGE12" s="123" t="s">
        <v>172</v>
      </c>
      <c r="WGG12" s="122" t="s">
        <v>171</v>
      </c>
      <c r="WGI12" s="123" t="s">
        <v>172</v>
      </c>
      <c r="WGK12" s="122" t="s">
        <v>171</v>
      </c>
      <c r="WGM12" s="123" t="s">
        <v>172</v>
      </c>
      <c r="WGO12" s="122" t="s">
        <v>171</v>
      </c>
      <c r="WGQ12" s="123" t="s">
        <v>172</v>
      </c>
      <c r="WGS12" s="122" t="s">
        <v>171</v>
      </c>
      <c r="WGU12" s="123" t="s">
        <v>172</v>
      </c>
      <c r="WGW12" s="122" t="s">
        <v>171</v>
      </c>
      <c r="WGY12" s="123" t="s">
        <v>172</v>
      </c>
      <c r="WHA12" s="122" t="s">
        <v>171</v>
      </c>
      <c r="WHC12" s="123" t="s">
        <v>172</v>
      </c>
      <c r="WHE12" s="122" t="s">
        <v>171</v>
      </c>
      <c r="WHG12" s="123" t="s">
        <v>172</v>
      </c>
      <c r="WHI12" s="122" t="s">
        <v>171</v>
      </c>
      <c r="WHK12" s="123" t="s">
        <v>172</v>
      </c>
      <c r="WHM12" s="122" t="s">
        <v>171</v>
      </c>
      <c r="WHO12" s="123" t="s">
        <v>172</v>
      </c>
      <c r="WHQ12" s="122" t="s">
        <v>171</v>
      </c>
      <c r="WHS12" s="123" t="s">
        <v>172</v>
      </c>
      <c r="WHU12" s="122" t="s">
        <v>171</v>
      </c>
      <c r="WHW12" s="123" t="s">
        <v>172</v>
      </c>
      <c r="WHY12" s="122" t="s">
        <v>171</v>
      </c>
      <c r="WIA12" s="123" t="s">
        <v>172</v>
      </c>
      <c r="WIC12" s="122" t="s">
        <v>171</v>
      </c>
      <c r="WIE12" s="123" t="s">
        <v>172</v>
      </c>
      <c r="WIG12" s="122" t="s">
        <v>171</v>
      </c>
      <c r="WII12" s="123" t="s">
        <v>172</v>
      </c>
      <c r="WIK12" s="122" t="s">
        <v>171</v>
      </c>
      <c r="WIM12" s="123" t="s">
        <v>172</v>
      </c>
      <c r="WIO12" s="122" t="s">
        <v>171</v>
      </c>
      <c r="WIQ12" s="123" t="s">
        <v>172</v>
      </c>
      <c r="WIS12" s="122" t="s">
        <v>171</v>
      </c>
      <c r="WIU12" s="123" t="s">
        <v>172</v>
      </c>
      <c r="WIW12" s="122" t="s">
        <v>171</v>
      </c>
      <c r="WIY12" s="123" t="s">
        <v>172</v>
      </c>
      <c r="WJA12" s="122" t="s">
        <v>171</v>
      </c>
      <c r="WJC12" s="123" t="s">
        <v>172</v>
      </c>
      <c r="WJE12" s="122" t="s">
        <v>171</v>
      </c>
      <c r="WJG12" s="123" t="s">
        <v>172</v>
      </c>
      <c r="WJI12" s="122" t="s">
        <v>171</v>
      </c>
      <c r="WJK12" s="123" t="s">
        <v>172</v>
      </c>
      <c r="WJM12" s="122" t="s">
        <v>171</v>
      </c>
      <c r="WJO12" s="123" t="s">
        <v>172</v>
      </c>
      <c r="WJQ12" s="122" t="s">
        <v>171</v>
      </c>
      <c r="WJS12" s="123" t="s">
        <v>172</v>
      </c>
      <c r="WJU12" s="122" t="s">
        <v>171</v>
      </c>
      <c r="WJW12" s="123" t="s">
        <v>172</v>
      </c>
      <c r="WJY12" s="122" t="s">
        <v>171</v>
      </c>
      <c r="WKA12" s="123" t="s">
        <v>172</v>
      </c>
      <c r="WKC12" s="122" t="s">
        <v>171</v>
      </c>
      <c r="WKE12" s="123" t="s">
        <v>172</v>
      </c>
      <c r="WKG12" s="122" t="s">
        <v>171</v>
      </c>
      <c r="WKI12" s="123" t="s">
        <v>172</v>
      </c>
      <c r="WKK12" s="122" t="s">
        <v>171</v>
      </c>
      <c r="WKM12" s="123" t="s">
        <v>172</v>
      </c>
      <c r="WKO12" s="122" t="s">
        <v>171</v>
      </c>
      <c r="WKQ12" s="123" t="s">
        <v>172</v>
      </c>
      <c r="WKS12" s="122" t="s">
        <v>171</v>
      </c>
      <c r="WKU12" s="123" t="s">
        <v>172</v>
      </c>
      <c r="WKW12" s="122" t="s">
        <v>171</v>
      </c>
      <c r="WKY12" s="123" t="s">
        <v>172</v>
      </c>
      <c r="WLA12" s="122" t="s">
        <v>171</v>
      </c>
      <c r="WLC12" s="123" t="s">
        <v>172</v>
      </c>
      <c r="WLE12" s="122" t="s">
        <v>171</v>
      </c>
      <c r="WLG12" s="123" t="s">
        <v>172</v>
      </c>
      <c r="WLI12" s="122" t="s">
        <v>171</v>
      </c>
      <c r="WLK12" s="123" t="s">
        <v>172</v>
      </c>
      <c r="WLM12" s="122" t="s">
        <v>171</v>
      </c>
      <c r="WLO12" s="123" t="s">
        <v>172</v>
      </c>
      <c r="WLQ12" s="122" t="s">
        <v>171</v>
      </c>
      <c r="WLS12" s="123" t="s">
        <v>172</v>
      </c>
      <c r="WLU12" s="122" t="s">
        <v>171</v>
      </c>
      <c r="WLW12" s="123" t="s">
        <v>172</v>
      </c>
      <c r="WLY12" s="122" t="s">
        <v>171</v>
      </c>
      <c r="WMA12" s="123" t="s">
        <v>172</v>
      </c>
      <c r="WMC12" s="122" t="s">
        <v>171</v>
      </c>
      <c r="WME12" s="123" t="s">
        <v>172</v>
      </c>
      <c r="WMG12" s="122" t="s">
        <v>171</v>
      </c>
      <c r="WMI12" s="123" t="s">
        <v>172</v>
      </c>
      <c r="WMK12" s="122" t="s">
        <v>171</v>
      </c>
      <c r="WMM12" s="123" t="s">
        <v>172</v>
      </c>
      <c r="WMO12" s="122" t="s">
        <v>171</v>
      </c>
      <c r="WMQ12" s="123" t="s">
        <v>172</v>
      </c>
      <c r="WMS12" s="122" t="s">
        <v>171</v>
      </c>
      <c r="WMU12" s="123" t="s">
        <v>172</v>
      </c>
      <c r="WMW12" s="122" t="s">
        <v>171</v>
      </c>
      <c r="WMY12" s="123" t="s">
        <v>172</v>
      </c>
      <c r="WNA12" s="122" t="s">
        <v>171</v>
      </c>
      <c r="WNC12" s="123" t="s">
        <v>172</v>
      </c>
      <c r="WNE12" s="122" t="s">
        <v>171</v>
      </c>
      <c r="WNG12" s="123" t="s">
        <v>172</v>
      </c>
      <c r="WNI12" s="122" t="s">
        <v>171</v>
      </c>
      <c r="WNK12" s="123" t="s">
        <v>172</v>
      </c>
      <c r="WNM12" s="122" t="s">
        <v>171</v>
      </c>
      <c r="WNO12" s="123" t="s">
        <v>172</v>
      </c>
      <c r="WNQ12" s="122" t="s">
        <v>171</v>
      </c>
      <c r="WNS12" s="123" t="s">
        <v>172</v>
      </c>
      <c r="WNU12" s="122" t="s">
        <v>171</v>
      </c>
      <c r="WNW12" s="123" t="s">
        <v>172</v>
      </c>
      <c r="WNY12" s="122" t="s">
        <v>171</v>
      </c>
      <c r="WOA12" s="123" t="s">
        <v>172</v>
      </c>
      <c r="WOC12" s="122" t="s">
        <v>171</v>
      </c>
      <c r="WOE12" s="123" t="s">
        <v>172</v>
      </c>
      <c r="WOG12" s="122" t="s">
        <v>171</v>
      </c>
      <c r="WOI12" s="123" t="s">
        <v>172</v>
      </c>
      <c r="WOK12" s="122" t="s">
        <v>171</v>
      </c>
      <c r="WOM12" s="123" t="s">
        <v>172</v>
      </c>
      <c r="WOO12" s="122" t="s">
        <v>171</v>
      </c>
      <c r="WOQ12" s="123" t="s">
        <v>172</v>
      </c>
      <c r="WOS12" s="122" t="s">
        <v>171</v>
      </c>
      <c r="WOU12" s="123" t="s">
        <v>172</v>
      </c>
      <c r="WOW12" s="122" t="s">
        <v>171</v>
      </c>
      <c r="WOY12" s="123" t="s">
        <v>172</v>
      </c>
      <c r="WPA12" s="122" t="s">
        <v>171</v>
      </c>
      <c r="WPC12" s="123" t="s">
        <v>172</v>
      </c>
      <c r="WPE12" s="122" t="s">
        <v>171</v>
      </c>
      <c r="WPG12" s="123" t="s">
        <v>172</v>
      </c>
      <c r="WPI12" s="122" t="s">
        <v>171</v>
      </c>
      <c r="WPK12" s="123" t="s">
        <v>172</v>
      </c>
      <c r="WPM12" s="122" t="s">
        <v>171</v>
      </c>
      <c r="WPO12" s="123" t="s">
        <v>172</v>
      </c>
      <c r="WPQ12" s="122" t="s">
        <v>171</v>
      </c>
      <c r="WPS12" s="123" t="s">
        <v>172</v>
      </c>
      <c r="WPU12" s="122" t="s">
        <v>171</v>
      </c>
      <c r="WPW12" s="123" t="s">
        <v>172</v>
      </c>
      <c r="WPY12" s="122" t="s">
        <v>171</v>
      </c>
      <c r="WQA12" s="123" t="s">
        <v>172</v>
      </c>
      <c r="WQC12" s="122" t="s">
        <v>171</v>
      </c>
      <c r="WQE12" s="123" t="s">
        <v>172</v>
      </c>
      <c r="WQG12" s="122" t="s">
        <v>171</v>
      </c>
      <c r="WQI12" s="123" t="s">
        <v>172</v>
      </c>
      <c r="WQK12" s="122" t="s">
        <v>171</v>
      </c>
      <c r="WQM12" s="123" t="s">
        <v>172</v>
      </c>
      <c r="WQO12" s="122" t="s">
        <v>171</v>
      </c>
      <c r="WQQ12" s="123" t="s">
        <v>172</v>
      </c>
      <c r="WQS12" s="122" t="s">
        <v>171</v>
      </c>
      <c r="WQU12" s="123" t="s">
        <v>172</v>
      </c>
      <c r="WQW12" s="122" t="s">
        <v>171</v>
      </c>
      <c r="WQY12" s="123" t="s">
        <v>172</v>
      </c>
      <c r="WRA12" s="122" t="s">
        <v>171</v>
      </c>
      <c r="WRC12" s="123" t="s">
        <v>172</v>
      </c>
      <c r="WRE12" s="122" t="s">
        <v>171</v>
      </c>
      <c r="WRG12" s="123" t="s">
        <v>172</v>
      </c>
      <c r="WRI12" s="122" t="s">
        <v>171</v>
      </c>
      <c r="WRK12" s="123" t="s">
        <v>172</v>
      </c>
      <c r="WRM12" s="122" t="s">
        <v>171</v>
      </c>
      <c r="WRO12" s="123" t="s">
        <v>172</v>
      </c>
      <c r="WRQ12" s="122" t="s">
        <v>171</v>
      </c>
      <c r="WRS12" s="123" t="s">
        <v>172</v>
      </c>
      <c r="WRU12" s="122" t="s">
        <v>171</v>
      </c>
      <c r="WRW12" s="123" t="s">
        <v>172</v>
      </c>
      <c r="WRY12" s="122" t="s">
        <v>171</v>
      </c>
      <c r="WSA12" s="123" t="s">
        <v>172</v>
      </c>
      <c r="WSC12" s="122" t="s">
        <v>171</v>
      </c>
      <c r="WSE12" s="123" t="s">
        <v>172</v>
      </c>
      <c r="WSG12" s="122" t="s">
        <v>171</v>
      </c>
      <c r="WSI12" s="123" t="s">
        <v>172</v>
      </c>
      <c r="WSK12" s="122" t="s">
        <v>171</v>
      </c>
      <c r="WSM12" s="123" t="s">
        <v>172</v>
      </c>
      <c r="WSO12" s="122" t="s">
        <v>171</v>
      </c>
      <c r="WSQ12" s="123" t="s">
        <v>172</v>
      </c>
      <c r="WSS12" s="122" t="s">
        <v>171</v>
      </c>
      <c r="WSU12" s="123" t="s">
        <v>172</v>
      </c>
      <c r="WSW12" s="122" t="s">
        <v>171</v>
      </c>
      <c r="WSY12" s="123" t="s">
        <v>172</v>
      </c>
      <c r="WTA12" s="122" t="s">
        <v>171</v>
      </c>
      <c r="WTC12" s="123" t="s">
        <v>172</v>
      </c>
      <c r="WTE12" s="122" t="s">
        <v>171</v>
      </c>
      <c r="WTG12" s="123" t="s">
        <v>172</v>
      </c>
      <c r="WTI12" s="122" t="s">
        <v>171</v>
      </c>
      <c r="WTK12" s="123" t="s">
        <v>172</v>
      </c>
      <c r="WTM12" s="122" t="s">
        <v>171</v>
      </c>
      <c r="WTO12" s="123" t="s">
        <v>172</v>
      </c>
      <c r="WTQ12" s="122" t="s">
        <v>171</v>
      </c>
      <c r="WTS12" s="123" t="s">
        <v>172</v>
      </c>
      <c r="WTU12" s="122" t="s">
        <v>171</v>
      </c>
      <c r="WTW12" s="123" t="s">
        <v>172</v>
      </c>
      <c r="WTY12" s="122" t="s">
        <v>171</v>
      </c>
      <c r="WUA12" s="123" t="s">
        <v>172</v>
      </c>
      <c r="WUC12" s="122" t="s">
        <v>171</v>
      </c>
      <c r="WUE12" s="123" t="s">
        <v>172</v>
      </c>
      <c r="WUG12" s="122" t="s">
        <v>171</v>
      </c>
      <c r="WUI12" s="123" t="s">
        <v>172</v>
      </c>
      <c r="WUK12" s="122" t="s">
        <v>171</v>
      </c>
      <c r="WUM12" s="123" t="s">
        <v>172</v>
      </c>
      <c r="WUO12" s="122" t="s">
        <v>171</v>
      </c>
      <c r="WUQ12" s="123" t="s">
        <v>172</v>
      </c>
      <c r="WUS12" s="122" t="s">
        <v>171</v>
      </c>
      <c r="WUU12" s="123" t="s">
        <v>172</v>
      </c>
      <c r="WUW12" s="122" t="s">
        <v>171</v>
      </c>
      <c r="WUY12" s="123" t="s">
        <v>172</v>
      </c>
      <c r="WVA12" s="122" t="s">
        <v>171</v>
      </c>
      <c r="WVC12" s="123" t="s">
        <v>172</v>
      </c>
      <c r="WVE12" s="122" t="s">
        <v>171</v>
      </c>
      <c r="WVG12" s="123" t="s">
        <v>172</v>
      </c>
      <c r="WVI12" s="122" t="s">
        <v>171</v>
      </c>
      <c r="WVK12" s="123" t="s">
        <v>172</v>
      </c>
      <c r="WVM12" s="122" t="s">
        <v>171</v>
      </c>
      <c r="WVO12" s="123" t="s">
        <v>172</v>
      </c>
      <c r="WVQ12" s="122" t="s">
        <v>171</v>
      </c>
      <c r="WVS12" s="123" t="s">
        <v>172</v>
      </c>
      <c r="WVU12" s="122" t="s">
        <v>171</v>
      </c>
      <c r="WVW12" s="123" t="s">
        <v>172</v>
      </c>
      <c r="WVY12" s="122" t="s">
        <v>171</v>
      </c>
      <c r="WWA12" s="123" t="s">
        <v>172</v>
      </c>
      <c r="WWC12" s="122" t="s">
        <v>171</v>
      </c>
      <c r="WWE12" s="123" t="s">
        <v>172</v>
      </c>
      <c r="WWG12" s="122" t="s">
        <v>171</v>
      </c>
      <c r="WWI12" s="123" t="s">
        <v>172</v>
      </c>
      <c r="WWK12" s="122" t="s">
        <v>171</v>
      </c>
      <c r="WWM12" s="123" t="s">
        <v>172</v>
      </c>
      <c r="WWO12" s="122" t="s">
        <v>171</v>
      </c>
      <c r="WWQ12" s="123" t="s">
        <v>172</v>
      </c>
      <c r="WWS12" s="122" t="s">
        <v>171</v>
      </c>
      <c r="WWU12" s="123" t="s">
        <v>172</v>
      </c>
      <c r="WWW12" s="122" t="s">
        <v>171</v>
      </c>
      <c r="WWY12" s="123" t="s">
        <v>172</v>
      </c>
      <c r="WXA12" s="122" t="s">
        <v>171</v>
      </c>
      <c r="WXC12" s="123" t="s">
        <v>172</v>
      </c>
      <c r="WXE12" s="122" t="s">
        <v>171</v>
      </c>
      <c r="WXG12" s="123" t="s">
        <v>172</v>
      </c>
      <c r="WXI12" s="122" t="s">
        <v>171</v>
      </c>
      <c r="WXK12" s="123" t="s">
        <v>172</v>
      </c>
      <c r="WXM12" s="122" t="s">
        <v>171</v>
      </c>
      <c r="WXO12" s="123" t="s">
        <v>172</v>
      </c>
      <c r="WXQ12" s="122" t="s">
        <v>171</v>
      </c>
      <c r="WXS12" s="123" t="s">
        <v>172</v>
      </c>
      <c r="WXU12" s="122" t="s">
        <v>171</v>
      </c>
      <c r="WXW12" s="123" t="s">
        <v>172</v>
      </c>
      <c r="WXY12" s="122" t="s">
        <v>171</v>
      </c>
      <c r="WYA12" s="123" t="s">
        <v>172</v>
      </c>
      <c r="WYC12" s="122" t="s">
        <v>171</v>
      </c>
      <c r="WYE12" s="123" t="s">
        <v>172</v>
      </c>
      <c r="WYG12" s="122" t="s">
        <v>171</v>
      </c>
      <c r="WYI12" s="123" t="s">
        <v>172</v>
      </c>
      <c r="WYK12" s="122" t="s">
        <v>171</v>
      </c>
      <c r="WYM12" s="123" t="s">
        <v>172</v>
      </c>
      <c r="WYO12" s="122" t="s">
        <v>171</v>
      </c>
      <c r="WYQ12" s="123" t="s">
        <v>172</v>
      </c>
      <c r="WYS12" s="122" t="s">
        <v>171</v>
      </c>
      <c r="WYU12" s="123" t="s">
        <v>172</v>
      </c>
      <c r="WYW12" s="122" t="s">
        <v>171</v>
      </c>
      <c r="WYY12" s="123" t="s">
        <v>172</v>
      </c>
      <c r="WZA12" s="122" t="s">
        <v>171</v>
      </c>
      <c r="WZC12" s="123" t="s">
        <v>172</v>
      </c>
      <c r="WZE12" s="122" t="s">
        <v>171</v>
      </c>
      <c r="WZG12" s="123" t="s">
        <v>172</v>
      </c>
      <c r="WZI12" s="122" t="s">
        <v>171</v>
      </c>
      <c r="WZK12" s="123" t="s">
        <v>172</v>
      </c>
      <c r="WZM12" s="122" t="s">
        <v>171</v>
      </c>
      <c r="WZO12" s="123" t="s">
        <v>172</v>
      </c>
      <c r="WZQ12" s="122" t="s">
        <v>171</v>
      </c>
      <c r="WZS12" s="123" t="s">
        <v>172</v>
      </c>
      <c r="WZU12" s="122" t="s">
        <v>171</v>
      </c>
      <c r="WZW12" s="123" t="s">
        <v>172</v>
      </c>
      <c r="WZY12" s="122" t="s">
        <v>171</v>
      </c>
      <c r="XAA12" s="123" t="s">
        <v>172</v>
      </c>
      <c r="XAC12" s="122" t="s">
        <v>171</v>
      </c>
      <c r="XAE12" s="123" t="s">
        <v>172</v>
      </c>
      <c r="XAG12" s="122" t="s">
        <v>171</v>
      </c>
      <c r="XAI12" s="123" t="s">
        <v>172</v>
      </c>
      <c r="XAK12" s="122" t="s">
        <v>171</v>
      </c>
      <c r="XAM12" s="123" t="s">
        <v>172</v>
      </c>
      <c r="XAO12" s="122" t="s">
        <v>171</v>
      </c>
      <c r="XAQ12" s="123" t="s">
        <v>172</v>
      </c>
      <c r="XAS12" s="122" t="s">
        <v>171</v>
      </c>
      <c r="XAU12" s="123" t="s">
        <v>172</v>
      </c>
      <c r="XAW12" s="122" t="s">
        <v>171</v>
      </c>
      <c r="XAY12" s="123" t="s">
        <v>172</v>
      </c>
      <c r="XBA12" s="122" t="s">
        <v>171</v>
      </c>
      <c r="XBC12" s="123" t="s">
        <v>172</v>
      </c>
      <c r="XBE12" s="122" t="s">
        <v>171</v>
      </c>
      <c r="XBG12" s="123" t="s">
        <v>172</v>
      </c>
      <c r="XBI12" s="122" t="s">
        <v>171</v>
      </c>
      <c r="XBK12" s="123" t="s">
        <v>172</v>
      </c>
      <c r="XBM12" s="122" t="s">
        <v>171</v>
      </c>
      <c r="XBO12" s="123" t="s">
        <v>172</v>
      </c>
      <c r="XBQ12" s="122" t="s">
        <v>171</v>
      </c>
      <c r="XBS12" s="123" t="s">
        <v>172</v>
      </c>
      <c r="XBU12" s="122" t="s">
        <v>171</v>
      </c>
      <c r="XBW12" s="123" t="s">
        <v>172</v>
      </c>
      <c r="XBY12" s="122" t="s">
        <v>171</v>
      </c>
      <c r="XCA12" s="123" t="s">
        <v>172</v>
      </c>
      <c r="XCC12" s="122" t="s">
        <v>171</v>
      </c>
      <c r="XCE12" s="123" t="s">
        <v>172</v>
      </c>
      <c r="XCG12" s="122" t="s">
        <v>171</v>
      </c>
      <c r="XCI12" s="123" t="s">
        <v>172</v>
      </c>
      <c r="XCK12" s="122" t="s">
        <v>171</v>
      </c>
      <c r="XCM12" s="123" t="s">
        <v>172</v>
      </c>
      <c r="XCO12" s="122" t="s">
        <v>171</v>
      </c>
      <c r="XCQ12" s="123" t="s">
        <v>172</v>
      </c>
      <c r="XCS12" s="122" t="s">
        <v>171</v>
      </c>
      <c r="XCU12" s="123" t="s">
        <v>172</v>
      </c>
      <c r="XCW12" s="122" t="s">
        <v>171</v>
      </c>
      <c r="XCY12" s="123" t="s">
        <v>172</v>
      </c>
      <c r="XDA12" s="122" t="s">
        <v>171</v>
      </c>
      <c r="XDC12" s="123" t="s">
        <v>172</v>
      </c>
      <c r="XDE12" s="122" t="s">
        <v>171</v>
      </c>
      <c r="XDG12" s="123" t="s">
        <v>172</v>
      </c>
      <c r="XDI12" s="122" t="s">
        <v>171</v>
      </c>
      <c r="XDK12" s="123" t="s">
        <v>172</v>
      </c>
      <c r="XDM12" s="122" t="s">
        <v>171</v>
      </c>
      <c r="XDO12" s="123" t="s">
        <v>172</v>
      </c>
      <c r="XDQ12" s="122" t="s">
        <v>171</v>
      </c>
      <c r="XDS12" s="123" t="s">
        <v>172</v>
      </c>
      <c r="XDU12" s="122" t="s">
        <v>171</v>
      </c>
      <c r="XDW12" s="123" t="s">
        <v>172</v>
      </c>
      <c r="XDY12" s="122" t="s">
        <v>171</v>
      </c>
      <c r="XEA12" s="123" t="s">
        <v>172</v>
      </c>
      <c r="XEC12" s="122" t="s">
        <v>171</v>
      </c>
      <c r="XEE12" s="123" t="s">
        <v>172</v>
      </c>
      <c r="XEG12" s="122" t="s">
        <v>171</v>
      </c>
      <c r="XEI12" s="123" t="s">
        <v>172</v>
      </c>
      <c r="XEK12" s="122" t="s">
        <v>171</v>
      </c>
      <c r="XEM12" s="123" t="s">
        <v>172</v>
      </c>
      <c r="XEO12" s="122" t="s">
        <v>171</v>
      </c>
      <c r="XEQ12" s="123" t="s">
        <v>172</v>
      </c>
      <c r="XES12" s="122" t="s">
        <v>171</v>
      </c>
      <c r="XEU12" s="123" t="s">
        <v>172</v>
      </c>
      <c r="XEW12" s="122" t="s">
        <v>171</v>
      </c>
      <c r="XEY12" s="123" t="s">
        <v>172</v>
      </c>
      <c r="XFA12" s="122" t="s">
        <v>171</v>
      </c>
      <c r="XFC12" s="123" t="s">
        <v>172</v>
      </c>
    </row>
    <row r="13" spans="1:1023 1025:2047 2049:3071 3073:4095 4097:5119 5121:6143 6145:7167 7169:8191 8193:9215 9217:10239 10241:11263 11265:12287 12289:13311 13313:14335 14337:15359 15361:16383" s="124" customFormat="1" ht="16.5" customHeight="1">
      <c r="A13" s="121"/>
      <c r="B13" s="125"/>
      <c r="C13" s="126"/>
      <c r="E13" s="122"/>
      <c r="G13" s="123"/>
      <c r="I13" s="122"/>
      <c r="K13" s="123"/>
      <c r="M13" s="122"/>
      <c r="O13" s="123"/>
      <c r="Q13" s="122"/>
      <c r="S13" s="123"/>
      <c r="U13" s="122"/>
      <c r="W13" s="123"/>
      <c r="Y13" s="122"/>
      <c r="AA13" s="123"/>
      <c r="AC13" s="122"/>
      <c r="AE13" s="123"/>
      <c r="AG13" s="122"/>
      <c r="AI13" s="123"/>
      <c r="AK13" s="122"/>
      <c r="AM13" s="123"/>
      <c r="AO13" s="122"/>
      <c r="AQ13" s="123"/>
      <c r="AS13" s="122"/>
      <c r="AU13" s="123"/>
      <c r="AW13" s="122"/>
      <c r="AY13" s="123"/>
      <c r="BA13" s="122"/>
      <c r="BC13" s="123"/>
      <c r="BE13" s="122"/>
      <c r="BG13" s="123"/>
      <c r="BI13" s="122"/>
      <c r="BK13" s="123"/>
      <c r="BM13" s="122"/>
      <c r="BO13" s="123"/>
      <c r="BQ13" s="122"/>
      <c r="BS13" s="123"/>
      <c r="BU13" s="122"/>
      <c r="BW13" s="123"/>
      <c r="BY13" s="122"/>
      <c r="CA13" s="123"/>
      <c r="CC13" s="122"/>
      <c r="CE13" s="123"/>
      <c r="CG13" s="122"/>
      <c r="CI13" s="123"/>
      <c r="CK13" s="122"/>
      <c r="CM13" s="123"/>
      <c r="CO13" s="122"/>
      <c r="CQ13" s="123"/>
      <c r="CS13" s="122"/>
      <c r="CU13" s="123"/>
      <c r="CW13" s="122"/>
      <c r="CY13" s="123"/>
      <c r="DA13" s="122"/>
      <c r="DC13" s="123"/>
      <c r="DE13" s="122"/>
      <c r="DG13" s="123"/>
      <c r="DI13" s="122"/>
      <c r="DK13" s="123"/>
      <c r="DM13" s="122"/>
      <c r="DO13" s="123"/>
      <c r="DQ13" s="122"/>
      <c r="DS13" s="123"/>
      <c r="DU13" s="122"/>
      <c r="DW13" s="123"/>
      <c r="DY13" s="122"/>
      <c r="EA13" s="123"/>
      <c r="EC13" s="122"/>
      <c r="EE13" s="123"/>
      <c r="EG13" s="122"/>
      <c r="EI13" s="123"/>
      <c r="EK13" s="122"/>
      <c r="EM13" s="123"/>
      <c r="EO13" s="122"/>
      <c r="EQ13" s="123"/>
      <c r="ES13" s="122"/>
      <c r="EU13" s="123"/>
      <c r="EW13" s="122"/>
      <c r="EY13" s="123"/>
      <c r="FA13" s="122"/>
      <c r="FC13" s="123"/>
      <c r="FE13" s="122"/>
      <c r="FG13" s="123"/>
      <c r="FI13" s="122"/>
      <c r="FK13" s="123"/>
      <c r="FM13" s="122"/>
      <c r="FO13" s="123"/>
      <c r="FQ13" s="122"/>
      <c r="FS13" s="123"/>
      <c r="FU13" s="122"/>
      <c r="FW13" s="123"/>
      <c r="FY13" s="122"/>
      <c r="GA13" s="123"/>
      <c r="GC13" s="122"/>
      <c r="GE13" s="123"/>
      <c r="GG13" s="122"/>
      <c r="GI13" s="123"/>
      <c r="GK13" s="122"/>
      <c r="GM13" s="123"/>
      <c r="GO13" s="122"/>
      <c r="GQ13" s="123"/>
      <c r="GS13" s="122"/>
      <c r="GU13" s="123"/>
      <c r="GW13" s="122"/>
      <c r="GY13" s="123"/>
      <c r="HA13" s="122"/>
      <c r="HC13" s="123"/>
      <c r="HE13" s="122"/>
      <c r="HG13" s="123"/>
      <c r="HI13" s="122"/>
      <c r="HK13" s="123"/>
      <c r="HM13" s="122"/>
      <c r="HO13" s="123"/>
      <c r="HQ13" s="122"/>
      <c r="HS13" s="123"/>
      <c r="HU13" s="122"/>
      <c r="HW13" s="123"/>
      <c r="HY13" s="122"/>
      <c r="IA13" s="123"/>
      <c r="IC13" s="122"/>
      <c r="IE13" s="123"/>
      <c r="IG13" s="122"/>
      <c r="II13" s="123"/>
      <c r="IK13" s="122"/>
      <c r="IM13" s="123"/>
      <c r="IO13" s="122"/>
      <c r="IQ13" s="123"/>
      <c r="IS13" s="122"/>
      <c r="IU13" s="123"/>
      <c r="IW13" s="122"/>
      <c r="IY13" s="123"/>
      <c r="JA13" s="122"/>
      <c r="JC13" s="123"/>
      <c r="JE13" s="122"/>
      <c r="JG13" s="123"/>
      <c r="JI13" s="122"/>
      <c r="JK13" s="123"/>
      <c r="JM13" s="122"/>
      <c r="JO13" s="123"/>
      <c r="JQ13" s="122"/>
      <c r="JS13" s="123"/>
      <c r="JU13" s="122"/>
      <c r="JW13" s="123"/>
      <c r="JY13" s="122"/>
      <c r="KA13" s="123"/>
      <c r="KC13" s="122"/>
      <c r="KE13" s="123"/>
      <c r="KG13" s="122"/>
      <c r="KI13" s="123"/>
      <c r="KK13" s="122"/>
      <c r="KM13" s="123"/>
      <c r="KO13" s="122"/>
      <c r="KQ13" s="123"/>
      <c r="KS13" s="122"/>
      <c r="KU13" s="123"/>
      <c r="KW13" s="122"/>
      <c r="KY13" s="123"/>
      <c r="LA13" s="122"/>
      <c r="LC13" s="123"/>
      <c r="LE13" s="122"/>
      <c r="LG13" s="123"/>
      <c r="LI13" s="122"/>
      <c r="LK13" s="123"/>
      <c r="LM13" s="122"/>
      <c r="LO13" s="123"/>
      <c r="LQ13" s="122"/>
      <c r="LS13" s="123"/>
      <c r="LU13" s="122"/>
      <c r="LW13" s="123"/>
      <c r="LY13" s="122"/>
      <c r="MA13" s="123"/>
      <c r="MC13" s="122"/>
      <c r="ME13" s="123"/>
      <c r="MG13" s="122"/>
      <c r="MI13" s="123"/>
      <c r="MK13" s="122"/>
      <c r="MM13" s="123"/>
      <c r="MO13" s="122"/>
      <c r="MQ13" s="123"/>
      <c r="MS13" s="122"/>
      <c r="MU13" s="123"/>
      <c r="MW13" s="122"/>
      <c r="MY13" s="123"/>
      <c r="NA13" s="122"/>
      <c r="NC13" s="123"/>
      <c r="NE13" s="122"/>
      <c r="NG13" s="123"/>
      <c r="NI13" s="122"/>
      <c r="NK13" s="123"/>
      <c r="NM13" s="122"/>
      <c r="NO13" s="123"/>
      <c r="NQ13" s="122"/>
      <c r="NS13" s="123"/>
      <c r="NU13" s="122"/>
      <c r="NW13" s="123"/>
      <c r="NY13" s="122"/>
      <c r="OA13" s="123"/>
      <c r="OC13" s="122"/>
      <c r="OE13" s="123"/>
      <c r="OG13" s="122"/>
      <c r="OI13" s="123"/>
      <c r="OK13" s="122"/>
      <c r="OM13" s="123"/>
      <c r="OO13" s="122"/>
      <c r="OQ13" s="123"/>
      <c r="OS13" s="122"/>
      <c r="OU13" s="123"/>
      <c r="OW13" s="122"/>
      <c r="OY13" s="123"/>
      <c r="PA13" s="122"/>
      <c r="PC13" s="123"/>
      <c r="PE13" s="122"/>
      <c r="PG13" s="123"/>
      <c r="PI13" s="122"/>
      <c r="PK13" s="123"/>
      <c r="PM13" s="122"/>
      <c r="PO13" s="123"/>
      <c r="PQ13" s="122"/>
      <c r="PS13" s="123"/>
      <c r="PU13" s="122"/>
      <c r="PW13" s="123"/>
      <c r="PY13" s="122"/>
      <c r="QA13" s="123"/>
      <c r="QC13" s="122"/>
      <c r="QE13" s="123"/>
      <c r="QG13" s="122"/>
      <c r="QI13" s="123"/>
      <c r="QK13" s="122"/>
      <c r="QM13" s="123"/>
      <c r="QO13" s="122"/>
      <c r="QQ13" s="123"/>
      <c r="QS13" s="122"/>
      <c r="QU13" s="123"/>
      <c r="QW13" s="122"/>
      <c r="QY13" s="123"/>
      <c r="RA13" s="122"/>
      <c r="RC13" s="123"/>
      <c r="RE13" s="122"/>
      <c r="RG13" s="123"/>
      <c r="RI13" s="122"/>
      <c r="RK13" s="123"/>
      <c r="RM13" s="122"/>
      <c r="RO13" s="123"/>
      <c r="RQ13" s="122"/>
      <c r="RS13" s="123"/>
      <c r="RU13" s="122"/>
      <c r="RW13" s="123"/>
      <c r="RY13" s="122"/>
      <c r="SA13" s="123"/>
      <c r="SC13" s="122"/>
      <c r="SE13" s="123"/>
      <c r="SG13" s="122"/>
      <c r="SI13" s="123"/>
      <c r="SK13" s="122"/>
      <c r="SM13" s="123"/>
      <c r="SO13" s="122"/>
      <c r="SQ13" s="123"/>
      <c r="SS13" s="122"/>
      <c r="SU13" s="123"/>
      <c r="SW13" s="122"/>
      <c r="SY13" s="123"/>
      <c r="TA13" s="122"/>
      <c r="TC13" s="123"/>
      <c r="TE13" s="122"/>
      <c r="TG13" s="123"/>
      <c r="TI13" s="122"/>
      <c r="TK13" s="123"/>
      <c r="TM13" s="122"/>
      <c r="TO13" s="123"/>
      <c r="TQ13" s="122"/>
      <c r="TS13" s="123"/>
      <c r="TU13" s="122"/>
      <c r="TW13" s="123"/>
      <c r="TY13" s="122"/>
      <c r="UA13" s="123"/>
      <c r="UC13" s="122"/>
      <c r="UE13" s="123"/>
      <c r="UG13" s="122"/>
      <c r="UI13" s="123"/>
      <c r="UK13" s="122"/>
      <c r="UM13" s="123"/>
      <c r="UO13" s="122"/>
      <c r="UQ13" s="123"/>
      <c r="US13" s="122"/>
      <c r="UU13" s="123"/>
      <c r="UW13" s="122"/>
      <c r="UY13" s="123"/>
      <c r="VA13" s="122"/>
      <c r="VC13" s="123"/>
      <c r="VE13" s="122"/>
      <c r="VG13" s="123"/>
      <c r="VI13" s="122"/>
      <c r="VK13" s="123"/>
      <c r="VM13" s="122"/>
      <c r="VO13" s="123"/>
      <c r="VQ13" s="122"/>
      <c r="VS13" s="123"/>
      <c r="VU13" s="122"/>
      <c r="VW13" s="123"/>
      <c r="VY13" s="122"/>
      <c r="WA13" s="123"/>
      <c r="WC13" s="122"/>
      <c r="WE13" s="123"/>
      <c r="WG13" s="122"/>
      <c r="WI13" s="123"/>
      <c r="WK13" s="122"/>
      <c r="WM13" s="123"/>
      <c r="WO13" s="122"/>
      <c r="WQ13" s="123"/>
      <c r="WS13" s="122"/>
      <c r="WU13" s="123"/>
      <c r="WW13" s="122"/>
      <c r="WY13" s="123"/>
      <c r="XA13" s="122"/>
      <c r="XC13" s="123"/>
      <c r="XE13" s="122"/>
      <c r="XG13" s="123"/>
      <c r="XI13" s="122"/>
      <c r="XK13" s="123"/>
      <c r="XM13" s="122"/>
      <c r="XO13" s="123"/>
      <c r="XQ13" s="122"/>
      <c r="XS13" s="123"/>
      <c r="XU13" s="122"/>
      <c r="XW13" s="123"/>
      <c r="XY13" s="122"/>
      <c r="YA13" s="123"/>
      <c r="YC13" s="122"/>
      <c r="YE13" s="123"/>
      <c r="YG13" s="122"/>
      <c r="YI13" s="123"/>
      <c r="YK13" s="122"/>
      <c r="YM13" s="123"/>
      <c r="YO13" s="122"/>
      <c r="YQ13" s="123"/>
      <c r="YS13" s="122"/>
      <c r="YU13" s="123"/>
      <c r="YW13" s="122"/>
      <c r="YY13" s="123"/>
      <c r="ZA13" s="122"/>
      <c r="ZC13" s="123"/>
      <c r="ZE13" s="122"/>
      <c r="ZG13" s="123"/>
      <c r="ZI13" s="122"/>
      <c r="ZK13" s="123"/>
      <c r="ZM13" s="122"/>
      <c r="ZO13" s="123"/>
      <c r="ZQ13" s="122"/>
      <c r="ZS13" s="123"/>
      <c r="ZU13" s="122"/>
      <c r="ZW13" s="123"/>
      <c r="ZY13" s="122"/>
      <c r="AAA13" s="123"/>
      <c r="AAC13" s="122"/>
      <c r="AAE13" s="123"/>
      <c r="AAG13" s="122"/>
      <c r="AAI13" s="123"/>
      <c r="AAK13" s="122"/>
      <c r="AAM13" s="123"/>
      <c r="AAO13" s="122"/>
      <c r="AAQ13" s="123"/>
      <c r="AAS13" s="122"/>
      <c r="AAU13" s="123"/>
      <c r="AAW13" s="122"/>
      <c r="AAY13" s="123"/>
      <c r="ABA13" s="122"/>
      <c r="ABC13" s="123"/>
      <c r="ABE13" s="122"/>
      <c r="ABG13" s="123"/>
      <c r="ABI13" s="122"/>
      <c r="ABK13" s="123"/>
      <c r="ABM13" s="122"/>
      <c r="ABO13" s="123"/>
      <c r="ABQ13" s="122"/>
      <c r="ABS13" s="123"/>
      <c r="ABU13" s="122"/>
      <c r="ABW13" s="123"/>
      <c r="ABY13" s="122"/>
      <c r="ACA13" s="123"/>
      <c r="ACC13" s="122"/>
      <c r="ACE13" s="123"/>
      <c r="ACG13" s="122"/>
      <c r="ACI13" s="123"/>
      <c r="ACK13" s="122"/>
      <c r="ACM13" s="123"/>
      <c r="ACO13" s="122"/>
      <c r="ACQ13" s="123"/>
      <c r="ACS13" s="122"/>
      <c r="ACU13" s="123"/>
      <c r="ACW13" s="122"/>
      <c r="ACY13" s="123"/>
      <c r="ADA13" s="122"/>
      <c r="ADC13" s="123"/>
      <c r="ADE13" s="122"/>
      <c r="ADG13" s="123"/>
      <c r="ADI13" s="122"/>
      <c r="ADK13" s="123"/>
      <c r="ADM13" s="122"/>
      <c r="ADO13" s="123"/>
      <c r="ADQ13" s="122"/>
      <c r="ADS13" s="123"/>
      <c r="ADU13" s="122"/>
      <c r="ADW13" s="123"/>
      <c r="ADY13" s="122"/>
      <c r="AEA13" s="123"/>
      <c r="AEC13" s="122"/>
      <c r="AEE13" s="123"/>
      <c r="AEG13" s="122"/>
      <c r="AEI13" s="123"/>
      <c r="AEK13" s="122"/>
      <c r="AEM13" s="123"/>
      <c r="AEO13" s="122"/>
      <c r="AEQ13" s="123"/>
      <c r="AES13" s="122"/>
      <c r="AEU13" s="123"/>
      <c r="AEW13" s="122"/>
      <c r="AEY13" s="123"/>
      <c r="AFA13" s="122"/>
      <c r="AFC13" s="123"/>
      <c r="AFE13" s="122"/>
      <c r="AFG13" s="123"/>
      <c r="AFI13" s="122"/>
      <c r="AFK13" s="123"/>
      <c r="AFM13" s="122"/>
      <c r="AFO13" s="123"/>
      <c r="AFQ13" s="122"/>
      <c r="AFS13" s="123"/>
      <c r="AFU13" s="122"/>
      <c r="AFW13" s="123"/>
      <c r="AFY13" s="122"/>
      <c r="AGA13" s="123"/>
      <c r="AGC13" s="122"/>
      <c r="AGE13" s="123"/>
      <c r="AGG13" s="122"/>
      <c r="AGI13" s="123"/>
      <c r="AGK13" s="122"/>
      <c r="AGM13" s="123"/>
      <c r="AGO13" s="122"/>
      <c r="AGQ13" s="123"/>
      <c r="AGS13" s="122"/>
      <c r="AGU13" s="123"/>
      <c r="AGW13" s="122"/>
      <c r="AGY13" s="123"/>
      <c r="AHA13" s="122"/>
      <c r="AHC13" s="123"/>
      <c r="AHE13" s="122"/>
      <c r="AHG13" s="123"/>
      <c r="AHI13" s="122"/>
      <c r="AHK13" s="123"/>
      <c r="AHM13" s="122"/>
      <c r="AHO13" s="123"/>
      <c r="AHQ13" s="122"/>
      <c r="AHS13" s="123"/>
      <c r="AHU13" s="122"/>
      <c r="AHW13" s="123"/>
      <c r="AHY13" s="122"/>
      <c r="AIA13" s="123"/>
      <c r="AIC13" s="122"/>
      <c r="AIE13" s="123"/>
      <c r="AIG13" s="122"/>
      <c r="AII13" s="123"/>
      <c r="AIK13" s="122"/>
      <c r="AIM13" s="123"/>
      <c r="AIO13" s="122"/>
      <c r="AIQ13" s="123"/>
      <c r="AIS13" s="122"/>
      <c r="AIU13" s="123"/>
      <c r="AIW13" s="122"/>
      <c r="AIY13" s="123"/>
      <c r="AJA13" s="122"/>
      <c r="AJC13" s="123"/>
      <c r="AJE13" s="122"/>
      <c r="AJG13" s="123"/>
      <c r="AJI13" s="122"/>
      <c r="AJK13" s="123"/>
      <c r="AJM13" s="122"/>
      <c r="AJO13" s="123"/>
      <c r="AJQ13" s="122"/>
      <c r="AJS13" s="123"/>
      <c r="AJU13" s="122"/>
      <c r="AJW13" s="123"/>
      <c r="AJY13" s="122"/>
      <c r="AKA13" s="123"/>
      <c r="AKC13" s="122"/>
      <c r="AKE13" s="123"/>
      <c r="AKG13" s="122"/>
      <c r="AKI13" s="123"/>
      <c r="AKK13" s="122"/>
      <c r="AKM13" s="123"/>
      <c r="AKO13" s="122"/>
      <c r="AKQ13" s="123"/>
      <c r="AKS13" s="122"/>
      <c r="AKU13" s="123"/>
      <c r="AKW13" s="122"/>
      <c r="AKY13" s="123"/>
      <c r="ALA13" s="122"/>
      <c r="ALC13" s="123"/>
      <c r="ALE13" s="122"/>
      <c r="ALG13" s="123"/>
      <c r="ALI13" s="122"/>
      <c r="ALK13" s="123"/>
      <c r="ALM13" s="122"/>
      <c r="ALO13" s="123"/>
      <c r="ALQ13" s="122"/>
      <c r="ALS13" s="123"/>
      <c r="ALU13" s="122"/>
      <c r="ALW13" s="123"/>
      <c r="ALY13" s="122"/>
      <c r="AMA13" s="123"/>
      <c r="AMC13" s="122"/>
      <c r="AME13" s="123"/>
      <c r="AMG13" s="122"/>
      <c r="AMI13" s="123"/>
      <c r="AMK13" s="122"/>
      <c r="AMM13" s="123"/>
      <c r="AMO13" s="122"/>
      <c r="AMQ13" s="123"/>
      <c r="AMS13" s="122"/>
      <c r="AMU13" s="123"/>
      <c r="AMW13" s="122"/>
      <c r="AMY13" s="123"/>
      <c r="ANA13" s="122"/>
      <c r="ANC13" s="123"/>
      <c r="ANE13" s="122"/>
      <c r="ANG13" s="123"/>
      <c r="ANI13" s="122"/>
      <c r="ANK13" s="123"/>
      <c r="ANM13" s="122"/>
      <c r="ANO13" s="123"/>
      <c r="ANQ13" s="122"/>
      <c r="ANS13" s="123"/>
      <c r="ANU13" s="122"/>
      <c r="ANW13" s="123"/>
      <c r="ANY13" s="122"/>
      <c r="AOA13" s="123"/>
      <c r="AOC13" s="122"/>
      <c r="AOE13" s="123"/>
      <c r="AOG13" s="122"/>
      <c r="AOI13" s="123"/>
      <c r="AOK13" s="122"/>
      <c r="AOM13" s="123"/>
      <c r="AOO13" s="122"/>
      <c r="AOQ13" s="123"/>
      <c r="AOS13" s="122"/>
      <c r="AOU13" s="123"/>
      <c r="AOW13" s="122"/>
      <c r="AOY13" s="123"/>
      <c r="APA13" s="122"/>
      <c r="APC13" s="123"/>
      <c r="APE13" s="122"/>
      <c r="APG13" s="123"/>
      <c r="API13" s="122"/>
      <c r="APK13" s="123"/>
      <c r="APM13" s="122"/>
      <c r="APO13" s="123"/>
      <c r="APQ13" s="122"/>
      <c r="APS13" s="123"/>
      <c r="APU13" s="122"/>
      <c r="APW13" s="123"/>
      <c r="APY13" s="122"/>
      <c r="AQA13" s="123"/>
      <c r="AQC13" s="122"/>
      <c r="AQE13" s="123"/>
      <c r="AQG13" s="122"/>
      <c r="AQI13" s="123"/>
      <c r="AQK13" s="122"/>
      <c r="AQM13" s="123"/>
      <c r="AQO13" s="122"/>
      <c r="AQQ13" s="123"/>
      <c r="AQS13" s="122"/>
      <c r="AQU13" s="123"/>
      <c r="AQW13" s="122"/>
      <c r="AQY13" s="123"/>
      <c r="ARA13" s="122"/>
      <c r="ARC13" s="123"/>
      <c r="ARE13" s="122"/>
      <c r="ARG13" s="123"/>
      <c r="ARI13" s="122"/>
      <c r="ARK13" s="123"/>
      <c r="ARM13" s="122"/>
      <c r="ARO13" s="123"/>
      <c r="ARQ13" s="122"/>
      <c r="ARS13" s="123"/>
      <c r="ARU13" s="122"/>
      <c r="ARW13" s="123"/>
      <c r="ARY13" s="122"/>
      <c r="ASA13" s="123"/>
      <c r="ASC13" s="122"/>
      <c r="ASE13" s="123"/>
      <c r="ASG13" s="122"/>
      <c r="ASI13" s="123"/>
      <c r="ASK13" s="122"/>
      <c r="ASM13" s="123"/>
      <c r="ASO13" s="122"/>
      <c r="ASQ13" s="123"/>
      <c r="ASS13" s="122"/>
      <c r="ASU13" s="123"/>
      <c r="ASW13" s="122"/>
      <c r="ASY13" s="123"/>
      <c r="ATA13" s="122"/>
      <c r="ATC13" s="123"/>
      <c r="ATE13" s="122"/>
      <c r="ATG13" s="123"/>
      <c r="ATI13" s="122"/>
      <c r="ATK13" s="123"/>
      <c r="ATM13" s="122"/>
      <c r="ATO13" s="123"/>
      <c r="ATQ13" s="122"/>
      <c r="ATS13" s="123"/>
      <c r="ATU13" s="122"/>
      <c r="ATW13" s="123"/>
      <c r="ATY13" s="122"/>
      <c r="AUA13" s="123"/>
      <c r="AUC13" s="122"/>
      <c r="AUE13" s="123"/>
      <c r="AUG13" s="122"/>
      <c r="AUI13" s="123"/>
      <c r="AUK13" s="122"/>
      <c r="AUM13" s="123"/>
      <c r="AUO13" s="122"/>
      <c r="AUQ13" s="123"/>
      <c r="AUS13" s="122"/>
      <c r="AUU13" s="123"/>
      <c r="AUW13" s="122"/>
      <c r="AUY13" s="123"/>
      <c r="AVA13" s="122"/>
      <c r="AVC13" s="123"/>
      <c r="AVE13" s="122"/>
      <c r="AVG13" s="123"/>
      <c r="AVI13" s="122"/>
      <c r="AVK13" s="123"/>
      <c r="AVM13" s="122"/>
      <c r="AVO13" s="123"/>
      <c r="AVQ13" s="122"/>
      <c r="AVS13" s="123"/>
      <c r="AVU13" s="122"/>
      <c r="AVW13" s="123"/>
      <c r="AVY13" s="122"/>
      <c r="AWA13" s="123"/>
      <c r="AWC13" s="122"/>
      <c r="AWE13" s="123"/>
      <c r="AWG13" s="122"/>
      <c r="AWI13" s="123"/>
      <c r="AWK13" s="122"/>
      <c r="AWM13" s="123"/>
      <c r="AWO13" s="122"/>
      <c r="AWQ13" s="123"/>
      <c r="AWS13" s="122"/>
      <c r="AWU13" s="123"/>
      <c r="AWW13" s="122"/>
      <c r="AWY13" s="123"/>
      <c r="AXA13" s="122"/>
      <c r="AXC13" s="123"/>
      <c r="AXE13" s="122"/>
      <c r="AXG13" s="123"/>
      <c r="AXI13" s="122"/>
      <c r="AXK13" s="123"/>
      <c r="AXM13" s="122"/>
      <c r="AXO13" s="123"/>
      <c r="AXQ13" s="122"/>
      <c r="AXS13" s="123"/>
      <c r="AXU13" s="122"/>
      <c r="AXW13" s="123"/>
      <c r="AXY13" s="122"/>
      <c r="AYA13" s="123"/>
      <c r="AYC13" s="122"/>
      <c r="AYE13" s="123"/>
      <c r="AYG13" s="122"/>
      <c r="AYI13" s="123"/>
      <c r="AYK13" s="122"/>
      <c r="AYM13" s="123"/>
      <c r="AYO13" s="122"/>
      <c r="AYQ13" s="123"/>
      <c r="AYS13" s="122"/>
      <c r="AYU13" s="123"/>
      <c r="AYW13" s="122"/>
      <c r="AYY13" s="123"/>
      <c r="AZA13" s="122"/>
      <c r="AZC13" s="123"/>
      <c r="AZE13" s="122"/>
      <c r="AZG13" s="123"/>
      <c r="AZI13" s="122"/>
      <c r="AZK13" s="123"/>
      <c r="AZM13" s="122"/>
      <c r="AZO13" s="123"/>
      <c r="AZQ13" s="122"/>
      <c r="AZS13" s="123"/>
      <c r="AZU13" s="122"/>
      <c r="AZW13" s="123"/>
      <c r="AZY13" s="122"/>
      <c r="BAA13" s="123"/>
      <c r="BAC13" s="122"/>
      <c r="BAE13" s="123"/>
      <c r="BAG13" s="122"/>
      <c r="BAI13" s="123"/>
      <c r="BAK13" s="122"/>
      <c r="BAM13" s="123"/>
      <c r="BAO13" s="122"/>
      <c r="BAQ13" s="123"/>
      <c r="BAS13" s="122"/>
      <c r="BAU13" s="123"/>
      <c r="BAW13" s="122"/>
      <c r="BAY13" s="123"/>
      <c r="BBA13" s="122"/>
      <c r="BBC13" s="123"/>
      <c r="BBE13" s="122"/>
      <c r="BBG13" s="123"/>
      <c r="BBI13" s="122"/>
      <c r="BBK13" s="123"/>
      <c r="BBM13" s="122"/>
      <c r="BBO13" s="123"/>
      <c r="BBQ13" s="122"/>
      <c r="BBS13" s="123"/>
      <c r="BBU13" s="122"/>
      <c r="BBW13" s="123"/>
      <c r="BBY13" s="122"/>
      <c r="BCA13" s="123"/>
      <c r="BCC13" s="122"/>
      <c r="BCE13" s="123"/>
      <c r="BCG13" s="122"/>
      <c r="BCI13" s="123"/>
      <c r="BCK13" s="122"/>
      <c r="BCM13" s="123"/>
      <c r="BCO13" s="122"/>
      <c r="BCQ13" s="123"/>
      <c r="BCS13" s="122"/>
      <c r="BCU13" s="123"/>
      <c r="BCW13" s="122"/>
      <c r="BCY13" s="123"/>
      <c r="BDA13" s="122"/>
      <c r="BDC13" s="123"/>
      <c r="BDE13" s="122"/>
      <c r="BDG13" s="123"/>
      <c r="BDI13" s="122"/>
      <c r="BDK13" s="123"/>
      <c r="BDM13" s="122"/>
      <c r="BDO13" s="123"/>
      <c r="BDQ13" s="122"/>
      <c r="BDS13" s="123"/>
      <c r="BDU13" s="122"/>
      <c r="BDW13" s="123"/>
      <c r="BDY13" s="122"/>
      <c r="BEA13" s="123"/>
      <c r="BEC13" s="122"/>
      <c r="BEE13" s="123"/>
      <c r="BEG13" s="122"/>
      <c r="BEI13" s="123"/>
      <c r="BEK13" s="122"/>
      <c r="BEM13" s="123"/>
      <c r="BEO13" s="122"/>
      <c r="BEQ13" s="123"/>
      <c r="BES13" s="122"/>
      <c r="BEU13" s="123"/>
      <c r="BEW13" s="122"/>
      <c r="BEY13" s="123"/>
      <c r="BFA13" s="122"/>
      <c r="BFC13" s="123"/>
      <c r="BFE13" s="122"/>
      <c r="BFG13" s="123"/>
      <c r="BFI13" s="122"/>
      <c r="BFK13" s="123"/>
      <c r="BFM13" s="122"/>
      <c r="BFO13" s="123"/>
      <c r="BFQ13" s="122"/>
      <c r="BFS13" s="123"/>
      <c r="BFU13" s="122"/>
      <c r="BFW13" s="123"/>
      <c r="BFY13" s="122"/>
      <c r="BGA13" s="123"/>
      <c r="BGC13" s="122"/>
      <c r="BGE13" s="123"/>
      <c r="BGG13" s="122"/>
      <c r="BGI13" s="123"/>
      <c r="BGK13" s="122"/>
      <c r="BGM13" s="123"/>
      <c r="BGO13" s="122"/>
      <c r="BGQ13" s="123"/>
      <c r="BGS13" s="122"/>
      <c r="BGU13" s="123"/>
      <c r="BGW13" s="122"/>
      <c r="BGY13" s="123"/>
      <c r="BHA13" s="122"/>
      <c r="BHC13" s="123"/>
      <c r="BHE13" s="122"/>
      <c r="BHG13" s="123"/>
      <c r="BHI13" s="122"/>
      <c r="BHK13" s="123"/>
      <c r="BHM13" s="122"/>
      <c r="BHO13" s="123"/>
      <c r="BHQ13" s="122"/>
      <c r="BHS13" s="123"/>
      <c r="BHU13" s="122"/>
      <c r="BHW13" s="123"/>
      <c r="BHY13" s="122"/>
      <c r="BIA13" s="123"/>
      <c r="BIC13" s="122"/>
      <c r="BIE13" s="123"/>
      <c r="BIG13" s="122"/>
      <c r="BII13" s="123"/>
      <c r="BIK13" s="122"/>
      <c r="BIM13" s="123"/>
      <c r="BIO13" s="122"/>
      <c r="BIQ13" s="123"/>
      <c r="BIS13" s="122"/>
      <c r="BIU13" s="123"/>
      <c r="BIW13" s="122"/>
      <c r="BIY13" s="123"/>
      <c r="BJA13" s="122"/>
      <c r="BJC13" s="123"/>
      <c r="BJE13" s="122"/>
      <c r="BJG13" s="123"/>
      <c r="BJI13" s="122"/>
      <c r="BJK13" s="123"/>
      <c r="BJM13" s="122"/>
      <c r="BJO13" s="123"/>
      <c r="BJQ13" s="122"/>
      <c r="BJS13" s="123"/>
      <c r="BJU13" s="122"/>
      <c r="BJW13" s="123"/>
      <c r="BJY13" s="122"/>
      <c r="BKA13" s="123"/>
      <c r="BKC13" s="122"/>
      <c r="BKE13" s="123"/>
      <c r="BKG13" s="122"/>
      <c r="BKI13" s="123"/>
      <c r="BKK13" s="122"/>
      <c r="BKM13" s="123"/>
      <c r="BKO13" s="122"/>
      <c r="BKQ13" s="123"/>
      <c r="BKS13" s="122"/>
      <c r="BKU13" s="123"/>
      <c r="BKW13" s="122"/>
      <c r="BKY13" s="123"/>
      <c r="BLA13" s="122"/>
      <c r="BLC13" s="123"/>
      <c r="BLE13" s="122"/>
      <c r="BLG13" s="123"/>
      <c r="BLI13" s="122"/>
      <c r="BLK13" s="123"/>
      <c r="BLM13" s="122"/>
      <c r="BLO13" s="123"/>
      <c r="BLQ13" s="122"/>
      <c r="BLS13" s="123"/>
      <c r="BLU13" s="122"/>
      <c r="BLW13" s="123"/>
      <c r="BLY13" s="122"/>
      <c r="BMA13" s="123"/>
      <c r="BMC13" s="122"/>
      <c r="BME13" s="123"/>
      <c r="BMG13" s="122"/>
      <c r="BMI13" s="123"/>
      <c r="BMK13" s="122"/>
      <c r="BMM13" s="123"/>
      <c r="BMO13" s="122"/>
      <c r="BMQ13" s="123"/>
      <c r="BMS13" s="122"/>
      <c r="BMU13" s="123"/>
      <c r="BMW13" s="122"/>
      <c r="BMY13" s="123"/>
      <c r="BNA13" s="122"/>
      <c r="BNC13" s="123"/>
      <c r="BNE13" s="122"/>
      <c r="BNG13" s="123"/>
      <c r="BNI13" s="122"/>
      <c r="BNK13" s="123"/>
      <c r="BNM13" s="122"/>
      <c r="BNO13" s="123"/>
      <c r="BNQ13" s="122"/>
      <c r="BNS13" s="123"/>
      <c r="BNU13" s="122"/>
      <c r="BNW13" s="123"/>
      <c r="BNY13" s="122"/>
      <c r="BOA13" s="123"/>
      <c r="BOC13" s="122"/>
      <c r="BOE13" s="123"/>
      <c r="BOG13" s="122"/>
      <c r="BOI13" s="123"/>
      <c r="BOK13" s="122"/>
      <c r="BOM13" s="123"/>
      <c r="BOO13" s="122"/>
      <c r="BOQ13" s="123"/>
      <c r="BOS13" s="122"/>
      <c r="BOU13" s="123"/>
      <c r="BOW13" s="122"/>
      <c r="BOY13" s="123"/>
      <c r="BPA13" s="122"/>
      <c r="BPC13" s="123"/>
      <c r="BPE13" s="122"/>
      <c r="BPG13" s="123"/>
      <c r="BPI13" s="122"/>
      <c r="BPK13" s="123"/>
      <c r="BPM13" s="122"/>
      <c r="BPO13" s="123"/>
      <c r="BPQ13" s="122"/>
      <c r="BPS13" s="123"/>
      <c r="BPU13" s="122"/>
      <c r="BPW13" s="123"/>
      <c r="BPY13" s="122"/>
      <c r="BQA13" s="123"/>
      <c r="BQC13" s="122"/>
      <c r="BQE13" s="123"/>
      <c r="BQG13" s="122"/>
      <c r="BQI13" s="123"/>
      <c r="BQK13" s="122"/>
      <c r="BQM13" s="123"/>
      <c r="BQO13" s="122"/>
      <c r="BQQ13" s="123"/>
      <c r="BQS13" s="122"/>
      <c r="BQU13" s="123"/>
      <c r="BQW13" s="122"/>
      <c r="BQY13" s="123"/>
      <c r="BRA13" s="122"/>
      <c r="BRC13" s="123"/>
      <c r="BRE13" s="122"/>
      <c r="BRG13" s="123"/>
      <c r="BRI13" s="122"/>
      <c r="BRK13" s="123"/>
      <c r="BRM13" s="122"/>
      <c r="BRO13" s="123"/>
      <c r="BRQ13" s="122"/>
      <c r="BRS13" s="123"/>
      <c r="BRU13" s="122"/>
      <c r="BRW13" s="123"/>
      <c r="BRY13" s="122"/>
      <c r="BSA13" s="123"/>
      <c r="BSC13" s="122"/>
      <c r="BSE13" s="123"/>
      <c r="BSG13" s="122"/>
      <c r="BSI13" s="123"/>
      <c r="BSK13" s="122"/>
      <c r="BSM13" s="123"/>
      <c r="BSO13" s="122"/>
      <c r="BSQ13" s="123"/>
      <c r="BSS13" s="122"/>
      <c r="BSU13" s="123"/>
      <c r="BSW13" s="122"/>
      <c r="BSY13" s="123"/>
      <c r="BTA13" s="122"/>
      <c r="BTC13" s="123"/>
      <c r="BTE13" s="122"/>
      <c r="BTG13" s="123"/>
      <c r="BTI13" s="122"/>
      <c r="BTK13" s="123"/>
      <c r="BTM13" s="122"/>
      <c r="BTO13" s="123"/>
      <c r="BTQ13" s="122"/>
      <c r="BTS13" s="123"/>
      <c r="BTU13" s="122"/>
      <c r="BTW13" s="123"/>
      <c r="BTY13" s="122"/>
      <c r="BUA13" s="123"/>
      <c r="BUC13" s="122"/>
      <c r="BUE13" s="123"/>
      <c r="BUG13" s="122"/>
      <c r="BUI13" s="123"/>
      <c r="BUK13" s="122"/>
      <c r="BUM13" s="123"/>
      <c r="BUO13" s="122"/>
      <c r="BUQ13" s="123"/>
      <c r="BUS13" s="122"/>
      <c r="BUU13" s="123"/>
      <c r="BUW13" s="122"/>
      <c r="BUY13" s="123"/>
      <c r="BVA13" s="122"/>
      <c r="BVC13" s="123"/>
      <c r="BVE13" s="122"/>
      <c r="BVG13" s="123"/>
      <c r="BVI13" s="122"/>
      <c r="BVK13" s="123"/>
      <c r="BVM13" s="122"/>
      <c r="BVO13" s="123"/>
      <c r="BVQ13" s="122"/>
      <c r="BVS13" s="123"/>
      <c r="BVU13" s="122"/>
      <c r="BVW13" s="123"/>
      <c r="BVY13" s="122"/>
      <c r="BWA13" s="123"/>
      <c r="BWC13" s="122"/>
      <c r="BWE13" s="123"/>
      <c r="BWG13" s="122"/>
      <c r="BWI13" s="123"/>
      <c r="BWK13" s="122"/>
      <c r="BWM13" s="123"/>
      <c r="BWO13" s="122"/>
      <c r="BWQ13" s="123"/>
      <c r="BWS13" s="122"/>
      <c r="BWU13" s="123"/>
      <c r="BWW13" s="122"/>
      <c r="BWY13" s="123"/>
      <c r="BXA13" s="122"/>
      <c r="BXC13" s="123"/>
      <c r="BXE13" s="122"/>
      <c r="BXG13" s="123"/>
      <c r="BXI13" s="122"/>
      <c r="BXK13" s="123"/>
      <c r="BXM13" s="122"/>
      <c r="BXO13" s="123"/>
      <c r="BXQ13" s="122"/>
      <c r="BXS13" s="123"/>
      <c r="BXU13" s="122"/>
      <c r="BXW13" s="123"/>
      <c r="BXY13" s="122"/>
      <c r="BYA13" s="123"/>
      <c r="BYC13" s="122"/>
      <c r="BYE13" s="123"/>
      <c r="BYG13" s="122"/>
      <c r="BYI13" s="123"/>
      <c r="BYK13" s="122"/>
      <c r="BYM13" s="123"/>
      <c r="BYO13" s="122"/>
      <c r="BYQ13" s="123"/>
      <c r="BYS13" s="122"/>
      <c r="BYU13" s="123"/>
      <c r="BYW13" s="122"/>
      <c r="BYY13" s="123"/>
      <c r="BZA13" s="122"/>
      <c r="BZC13" s="123"/>
      <c r="BZE13" s="122"/>
      <c r="BZG13" s="123"/>
      <c r="BZI13" s="122"/>
      <c r="BZK13" s="123"/>
      <c r="BZM13" s="122"/>
      <c r="BZO13" s="123"/>
      <c r="BZQ13" s="122"/>
      <c r="BZS13" s="123"/>
      <c r="BZU13" s="122"/>
      <c r="BZW13" s="123"/>
      <c r="BZY13" s="122"/>
      <c r="CAA13" s="123"/>
      <c r="CAC13" s="122"/>
      <c r="CAE13" s="123"/>
      <c r="CAG13" s="122"/>
      <c r="CAI13" s="123"/>
      <c r="CAK13" s="122"/>
      <c r="CAM13" s="123"/>
      <c r="CAO13" s="122"/>
      <c r="CAQ13" s="123"/>
      <c r="CAS13" s="122"/>
      <c r="CAU13" s="123"/>
      <c r="CAW13" s="122"/>
      <c r="CAY13" s="123"/>
      <c r="CBA13" s="122"/>
      <c r="CBC13" s="123"/>
      <c r="CBE13" s="122"/>
      <c r="CBG13" s="123"/>
      <c r="CBI13" s="122"/>
      <c r="CBK13" s="123"/>
      <c r="CBM13" s="122"/>
      <c r="CBO13" s="123"/>
      <c r="CBQ13" s="122"/>
      <c r="CBS13" s="123"/>
      <c r="CBU13" s="122"/>
      <c r="CBW13" s="123"/>
      <c r="CBY13" s="122"/>
      <c r="CCA13" s="123"/>
      <c r="CCC13" s="122"/>
      <c r="CCE13" s="123"/>
      <c r="CCG13" s="122"/>
      <c r="CCI13" s="123"/>
      <c r="CCK13" s="122"/>
      <c r="CCM13" s="123"/>
      <c r="CCO13" s="122"/>
      <c r="CCQ13" s="123"/>
      <c r="CCS13" s="122"/>
      <c r="CCU13" s="123"/>
      <c r="CCW13" s="122"/>
      <c r="CCY13" s="123"/>
      <c r="CDA13" s="122"/>
      <c r="CDC13" s="123"/>
      <c r="CDE13" s="122"/>
      <c r="CDG13" s="123"/>
      <c r="CDI13" s="122"/>
      <c r="CDK13" s="123"/>
      <c r="CDM13" s="122"/>
      <c r="CDO13" s="123"/>
      <c r="CDQ13" s="122"/>
      <c r="CDS13" s="123"/>
      <c r="CDU13" s="122"/>
      <c r="CDW13" s="123"/>
      <c r="CDY13" s="122"/>
      <c r="CEA13" s="123"/>
      <c r="CEC13" s="122"/>
      <c r="CEE13" s="123"/>
      <c r="CEG13" s="122"/>
      <c r="CEI13" s="123"/>
      <c r="CEK13" s="122"/>
      <c r="CEM13" s="123"/>
      <c r="CEO13" s="122"/>
      <c r="CEQ13" s="123"/>
      <c r="CES13" s="122"/>
      <c r="CEU13" s="123"/>
      <c r="CEW13" s="122"/>
      <c r="CEY13" s="123"/>
      <c r="CFA13" s="122"/>
      <c r="CFC13" s="123"/>
      <c r="CFE13" s="122"/>
      <c r="CFG13" s="123"/>
      <c r="CFI13" s="122"/>
      <c r="CFK13" s="123"/>
      <c r="CFM13" s="122"/>
      <c r="CFO13" s="123"/>
      <c r="CFQ13" s="122"/>
      <c r="CFS13" s="123"/>
      <c r="CFU13" s="122"/>
      <c r="CFW13" s="123"/>
      <c r="CFY13" s="122"/>
      <c r="CGA13" s="123"/>
      <c r="CGC13" s="122"/>
      <c r="CGE13" s="123"/>
      <c r="CGG13" s="122"/>
      <c r="CGI13" s="123"/>
      <c r="CGK13" s="122"/>
      <c r="CGM13" s="123"/>
      <c r="CGO13" s="122"/>
      <c r="CGQ13" s="123"/>
      <c r="CGS13" s="122"/>
      <c r="CGU13" s="123"/>
      <c r="CGW13" s="122"/>
      <c r="CGY13" s="123"/>
      <c r="CHA13" s="122"/>
      <c r="CHC13" s="123"/>
      <c r="CHE13" s="122"/>
      <c r="CHG13" s="123"/>
      <c r="CHI13" s="122"/>
      <c r="CHK13" s="123"/>
      <c r="CHM13" s="122"/>
      <c r="CHO13" s="123"/>
      <c r="CHQ13" s="122"/>
      <c r="CHS13" s="123"/>
      <c r="CHU13" s="122"/>
      <c r="CHW13" s="123"/>
      <c r="CHY13" s="122"/>
      <c r="CIA13" s="123"/>
      <c r="CIC13" s="122"/>
      <c r="CIE13" s="123"/>
      <c r="CIG13" s="122"/>
      <c r="CII13" s="123"/>
      <c r="CIK13" s="122"/>
      <c r="CIM13" s="123"/>
      <c r="CIO13" s="122"/>
      <c r="CIQ13" s="123"/>
      <c r="CIS13" s="122"/>
      <c r="CIU13" s="123"/>
      <c r="CIW13" s="122"/>
      <c r="CIY13" s="123"/>
      <c r="CJA13" s="122"/>
      <c r="CJC13" s="123"/>
      <c r="CJE13" s="122"/>
      <c r="CJG13" s="123"/>
      <c r="CJI13" s="122"/>
      <c r="CJK13" s="123"/>
      <c r="CJM13" s="122"/>
      <c r="CJO13" s="123"/>
      <c r="CJQ13" s="122"/>
      <c r="CJS13" s="123"/>
      <c r="CJU13" s="122"/>
      <c r="CJW13" s="123"/>
      <c r="CJY13" s="122"/>
      <c r="CKA13" s="123"/>
      <c r="CKC13" s="122"/>
      <c r="CKE13" s="123"/>
      <c r="CKG13" s="122"/>
      <c r="CKI13" s="123"/>
      <c r="CKK13" s="122"/>
      <c r="CKM13" s="123"/>
      <c r="CKO13" s="122"/>
      <c r="CKQ13" s="123"/>
      <c r="CKS13" s="122"/>
      <c r="CKU13" s="123"/>
      <c r="CKW13" s="122"/>
      <c r="CKY13" s="123"/>
      <c r="CLA13" s="122"/>
      <c r="CLC13" s="123"/>
      <c r="CLE13" s="122"/>
      <c r="CLG13" s="123"/>
      <c r="CLI13" s="122"/>
      <c r="CLK13" s="123"/>
      <c r="CLM13" s="122"/>
      <c r="CLO13" s="123"/>
      <c r="CLQ13" s="122"/>
      <c r="CLS13" s="123"/>
      <c r="CLU13" s="122"/>
      <c r="CLW13" s="123"/>
      <c r="CLY13" s="122"/>
      <c r="CMA13" s="123"/>
      <c r="CMC13" s="122"/>
      <c r="CME13" s="123"/>
      <c r="CMG13" s="122"/>
      <c r="CMI13" s="123"/>
      <c r="CMK13" s="122"/>
      <c r="CMM13" s="123"/>
      <c r="CMO13" s="122"/>
      <c r="CMQ13" s="123"/>
      <c r="CMS13" s="122"/>
      <c r="CMU13" s="123"/>
      <c r="CMW13" s="122"/>
      <c r="CMY13" s="123"/>
      <c r="CNA13" s="122"/>
      <c r="CNC13" s="123"/>
      <c r="CNE13" s="122"/>
      <c r="CNG13" s="123"/>
      <c r="CNI13" s="122"/>
      <c r="CNK13" s="123"/>
      <c r="CNM13" s="122"/>
      <c r="CNO13" s="123"/>
      <c r="CNQ13" s="122"/>
      <c r="CNS13" s="123"/>
      <c r="CNU13" s="122"/>
      <c r="CNW13" s="123"/>
      <c r="CNY13" s="122"/>
      <c r="COA13" s="123"/>
      <c r="COC13" s="122"/>
      <c r="COE13" s="123"/>
      <c r="COG13" s="122"/>
      <c r="COI13" s="123"/>
      <c r="COK13" s="122"/>
      <c r="COM13" s="123"/>
      <c r="COO13" s="122"/>
      <c r="COQ13" s="123"/>
      <c r="COS13" s="122"/>
      <c r="COU13" s="123"/>
      <c r="COW13" s="122"/>
      <c r="COY13" s="123"/>
      <c r="CPA13" s="122"/>
      <c r="CPC13" s="123"/>
      <c r="CPE13" s="122"/>
      <c r="CPG13" s="123"/>
      <c r="CPI13" s="122"/>
      <c r="CPK13" s="123"/>
      <c r="CPM13" s="122"/>
      <c r="CPO13" s="123"/>
      <c r="CPQ13" s="122"/>
      <c r="CPS13" s="123"/>
      <c r="CPU13" s="122"/>
      <c r="CPW13" s="123"/>
      <c r="CPY13" s="122"/>
      <c r="CQA13" s="123"/>
      <c r="CQC13" s="122"/>
      <c r="CQE13" s="123"/>
      <c r="CQG13" s="122"/>
      <c r="CQI13" s="123"/>
      <c r="CQK13" s="122"/>
      <c r="CQM13" s="123"/>
      <c r="CQO13" s="122"/>
      <c r="CQQ13" s="123"/>
      <c r="CQS13" s="122"/>
      <c r="CQU13" s="123"/>
      <c r="CQW13" s="122"/>
      <c r="CQY13" s="123"/>
      <c r="CRA13" s="122"/>
      <c r="CRC13" s="123"/>
      <c r="CRE13" s="122"/>
      <c r="CRG13" s="123"/>
      <c r="CRI13" s="122"/>
      <c r="CRK13" s="123"/>
      <c r="CRM13" s="122"/>
      <c r="CRO13" s="123"/>
      <c r="CRQ13" s="122"/>
      <c r="CRS13" s="123"/>
      <c r="CRU13" s="122"/>
      <c r="CRW13" s="123"/>
      <c r="CRY13" s="122"/>
      <c r="CSA13" s="123"/>
      <c r="CSC13" s="122"/>
      <c r="CSE13" s="123"/>
      <c r="CSG13" s="122"/>
      <c r="CSI13" s="123"/>
      <c r="CSK13" s="122"/>
      <c r="CSM13" s="123"/>
      <c r="CSO13" s="122"/>
      <c r="CSQ13" s="123"/>
      <c r="CSS13" s="122"/>
      <c r="CSU13" s="123"/>
      <c r="CSW13" s="122"/>
      <c r="CSY13" s="123"/>
      <c r="CTA13" s="122"/>
      <c r="CTC13" s="123"/>
      <c r="CTE13" s="122"/>
      <c r="CTG13" s="123"/>
      <c r="CTI13" s="122"/>
      <c r="CTK13" s="123"/>
      <c r="CTM13" s="122"/>
      <c r="CTO13" s="123"/>
      <c r="CTQ13" s="122"/>
      <c r="CTS13" s="123"/>
      <c r="CTU13" s="122"/>
      <c r="CTW13" s="123"/>
      <c r="CTY13" s="122"/>
      <c r="CUA13" s="123"/>
      <c r="CUC13" s="122"/>
      <c r="CUE13" s="123"/>
      <c r="CUG13" s="122"/>
      <c r="CUI13" s="123"/>
      <c r="CUK13" s="122"/>
      <c r="CUM13" s="123"/>
      <c r="CUO13" s="122"/>
      <c r="CUQ13" s="123"/>
      <c r="CUS13" s="122"/>
      <c r="CUU13" s="123"/>
      <c r="CUW13" s="122"/>
      <c r="CUY13" s="123"/>
      <c r="CVA13" s="122"/>
      <c r="CVC13" s="123"/>
      <c r="CVE13" s="122"/>
      <c r="CVG13" s="123"/>
      <c r="CVI13" s="122"/>
      <c r="CVK13" s="123"/>
      <c r="CVM13" s="122"/>
      <c r="CVO13" s="123"/>
      <c r="CVQ13" s="122"/>
      <c r="CVS13" s="123"/>
      <c r="CVU13" s="122"/>
      <c r="CVW13" s="123"/>
      <c r="CVY13" s="122"/>
      <c r="CWA13" s="123"/>
      <c r="CWC13" s="122"/>
      <c r="CWE13" s="123"/>
      <c r="CWG13" s="122"/>
      <c r="CWI13" s="123"/>
      <c r="CWK13" s="122"/>
      <c r="CWM13" s="123"/>
      <c r="CWO13" s="122"/>
      <c r="CWQ13" s="123"/>
      <c r="CWS13" s="122"/>
      <c r="CWU13" s="123"/>
      <c r="CWW13" s="122"/>
      <c r="CWY13" s="123"/>
      <c r="CXA13" s="122"/>
      <c r="CXC13" s="123"/>
      <c r="CXE13" s="122"/>
      <c r="CXG13" s="123"/>
      <c r="CXI13" s="122"/>
      <c r="CXK13" s="123"/>
      <c r="CXM13" s="122"/>
      <c r="CXO13" s="123"/>
      <c r="CXQ13" s="122"/>
      <c r="CXS13" s="123"/>
      <c r="CXU13" s="122"/>
      <c r="CXW13" s="123"/>
      <c r="CXY13" s="122"/>
      <c r="CYA13" s="123"/>
      <c r="CYC13" s="122"/>
      <c r="CYE13" s="123"/>
      <c r="CYG13" s="122"/>
      <c r="CYI13" s="123"/>
      <c r="CYK13" s="122"/>
      <c r="CYM13" s="123"/>
      <c r="CYO13" s="122"/>
      <c r="CYQ13" s="123"/>
      <c r="CYS13" s="122"/>
      <c r="CYU13" s="123"/>
      <c r="CYW13" s="122"/>
      <c r="CYY13" s="123"/>
      <c r="CZA13" s="122"/>
      <c r="CZC13" s="123"/>
      <c r="CZE13" s="122"/>
      <c r="CZG13" s="123"/>
      <c r="CZI13" s="122"/>
      <c r="CZK13" s="123"/>
      <c r="CZM13" s="122"/>
      <c r="CZO13" s="123"/>
      <c r="CZQ13" s="122"/>
      <c r="CZS13" s="123"/>
      <c r="CZU13" s="122"/>
      <c r="CZW13" s="123"/>
      <c r="CZY13" s="122"/>
      <c r="DAA13" s="123"/>
      <c r="DAC13" s="122"/>
      <c r="DAE13" s="123"/>
      <c r="DAG13" s="122"/>
      <c r="DAI13" s="123"/>
      <c r="DAK13" s="122"/>
      <c r="DAM13" s="123"/>
      <c r="DAO13" s="122"/>
      <c r="DAQ13" s="123"/>
      <c r="DAS13" s="122"/>
      <c r="DAU13" s="123"/>
      <c r="DAW13" s="122"/>
      <c r="DAY13" s="123"/>
      <c r="DBA13" s="122"/>
      <c r="DBC13" s="123"/>
      <c r="DBE13" s="122"/>
      <c r="DBG13" s="123"/>
      <c r="DBI13" s="122"/>
      <c r="DBK13" s="123"/>
      <c r="DBM13" s="122"/>
      <c r="DBO13" s="123"/>
      <c r="DBQ13" s="122"/>
      <c r="DBS13" s="123"/>
      <c r="DBU13" s="122"/>
      <c r="DBW13" s="123"/>
      <c r="DBY13" s="122"/>
      <c r="DCA13" s="123"/>
      <c r="DCC13" s="122"/>
      <c r="DCE13" s="123"/>
      <c r="DCG13" s="122"/>
      <c r="DCI13" s="123"/>
      <c r="DCK13" s="122"/>
      <c r="DCM13" s="123"/>
      <c r="DCO13" s="122"/>
      <c r="DCQ13" s="123"/>
      <c r="DCS13" s="122"/>
      <c r="DCU13" s="123"/>
      <c r="DCW13" s="122"/>
      <c r="DCY13" s="123"/>
      <c r="DDA13" s="122"/>
      <c r="DDC13" s="123"/>
      <c r="DDE13" s="122"/>
      <c r="DDG13" s="123"/>
      <c r="DDI13" s="122"/>
      <c r="DDK13" s="123"/>
      <c r="DDM13" s="122"/>
      <c r="DDO13" s="123"/>
      <c r="DDQ13" s="122"/>
      <c r="DDS13" s="123"/>
      <c r="DDU13" s="122"/>
      <c r="DDW13" s="123"/>
      <c r="DDY13" s="122"/>
      <c r="DEA13" s="123"/>
      <c r="DEC13" s="122"/>
      <c r="DEE13" s="123"/>
      <c r="DEG13" s="122"/>
      <c r="DEI13" s="123"/>
      <c r="DEK13" s="122"/>
      <c r="DEM13" s="123"/>
      <c r="DEO13" s="122"/>
      <c r="DEQ13" s="123"/>
      <c r="DES13" s="122"/>
      <c r="DEU13" s="123"/>
      <c r="DEW13" s="122"/>
      <c r="DEY13" s="123"/>
      <c r="DFA13" s="122"/>
      <c r="DFC13" s="123"/>
      <c r="DFE13" s="122"/>
      <c r="DFG13" s="123"/>
      <c r="DFI13" s="122"/>
      <c r="DFK13" s="123"/>
      <c r="DFM13" s="122"/>
      <c r="DFO13" s="123"/>
      <c r="DFQ13" s="122"/>
      <c r="DFS13" s="123"/>
      <c r="DFU13" s="122"/>
      <c r="DFW13" s="123"/>
      <c r="DFY13" s="122"/>
      <c r="DGA13" s="123"/>
      <c r="DGC13" s="122"/>
      <c r="DGE13" s="123"/>
      <c r="DGG13" s="122"/>
      <c r="DGI13" s="123"/>
      <c r="DGK13" s="122"/>
      <c r="DGM13" s="123"/>
      <c r="DGO13" s="122"/>
      <c r="DGQ13" s="123"/>
      <c r="DGS13" s="122"/>
      <c r="DGU13" s="123"/>
      <c r="DGW13" s="122"/>
      <c r="DGY13" s="123"/>
      <c r="DHA13" s="122"/>
      <c r="DHC13" s="123"/>
      <c r="DHE13" s="122"/>
      <c r="DHG13" s="123"/>
      <c r="DHI13" s="122"/>
      <c r="DHK13" s="123"/>
      <c r="DHM13" s="122"/>
      <c r="DHO13" s="123"/>
      <c r="DHQ13" s="122"/>
      <c r="DHS13" s="123"/>
      <c r="DHU13" s="122"/>
      <c r="DHW13" s="123"/>
      <c r="DHY13" s="122"/>
      <c r="DIA13" s="123"/>
      <c r="DIC13" s="122"/>
      <c r="DIE13" s="123"/>
      <c r="DIG13" s="122"/>
      <c r="DII13" s="123"/>
      <c r="DIK13" s="122"/>
      <c r="DIM13" s="123"/>
      <c r="DIO13" s="122"/>
      <c r="DIQ13" s="123"/>
      <c r="DIS13" s="122"/>
      <c r="DIU13" s="123"/>
      <c r="DIW13" s="122"/>
      <c r="DIY13" s="123"/>
      <c r="DJA13" s="122"/>
      <c r="DJC13" s="123"/>
      <c r="DJE13" s="122"/>
      <c r="DJG13" s="123"/>
      <c r="DJI13" s="122"/>
      <c r="DJK13" s="123"/>
      <c r="DJM13" s="122"/>
      <c r="DJO13" s="123"/>
      <c r="DJQ13" s="122"/>
      <c r="DJS13" s="123"/>
      <c r="DJU13" s="122"/>
      <c r="DJW13" s="123"/>
      <c r="DJY13" s="122"/>
      <c r="DKA13" s="123"/>
      <c r="DKC13" s="122"/>
      <c r="DKE13" s="123"/>
      <c r="DKG13" s="122"/>
      <c r="DKI13" s="123"/>
      <c r="DKK13" s="122"/>
      <c r="DKM13" s="123"/>
      <c r="DKO13" s="122"/>
      <c r="DKQ13" s="123"/>
      <c r="DKS13" s="122"/>
      <c r="DKU13" s="123"/>
      <c r="DKW13" s="122"/>
      <c r="DKY13" s="123"/>
      <c r="DLA13" s="122"/>
      <c r="DLC13" s="123"/>
      <c r="DLE13" s="122"/>
      <c r="DLG13" s="123"/>
      <c r="DLI13" s="122"/>
      <c r="DLK13" s="123"/>
      <c r="DLM13" s="122"/>
      <c r="DLO13" s="123"/>
      <c r="DLQ13" s="122"/>
      <c r="DLS13" s="123"/>
      <c r="DLU13" s="122"/>
      <c r="DLW13" s="123"/>
      <c r="DLY13" s="122"/>
      <c r="DMA13" s="123"/>
      <c r="DMC13" s="122"/>
      <c r="DME13" s="123"/>
      <c r="DMG13" s="122"/>
      <c r="DMI13" s="123"/>
      <c r="DMK13" s="122"/>
      <c r="DMM13" s="123"/>
      <c r="DMO13" s="122"/>
      <c r="DMQ13" s="123"/>
      <c r="DMS13" s="122"/>
      <c r="DMU13" s="123"/>
      <c r="DMW13" s="122"/>
      <c r="DMY13" s="123"/>
      <c r="DNA13" s="122"/>
      <c r="DNC13" s="123"/>
      <c r="DNE13" s="122"/>
      <c r="DNG13" s="123"/>
      <c r="DNI13" s="122"/>
      <c r="DNK13" s="123"/>
      <c r="DNM13" s="122"/>
      <c r="DNO13" s="123"/>
      <c r="DNQ13" s="122"/>
      <c r="DNS13" s="123"/>
      <c r="DNU13" s="122"/>
      <c r="DNW13" s="123"/>
      <c r="DNY13" s="122"/>
      <c r="DOA13" s="123"/>
      <c r="DOC13" s="122"/>
      <c r="DOE13" s="123"/>
      <c r="DOG13" s="122"/>
      <c r="DOI13" s="123"/>
      <c r="DOK13" s="122"/>
      <c r="DOM13" s="123"/>
      <c r="DOO13" s="122"/>
      <c r="DOQ13" s="123"/>
      <c r="DOS13" s="122"/>
      <c r="DOU13" s="123"/>
      <c r="DOW13" s="122"/>
      <c r="DOY13" s="123"/>
      <c r="DPA13" s="122"/>
      <c r="DPC13" s="123"/>
      <c r="DPE13" s="122"/>
      <c r="DPG13" s="123"/>
      <c r="DPI13" s="122"/>
      <c r="DPK13" s="123"/>
      <c r="DPM13" s="122"/>
      <c r="DPO13" s="123"/>
      <c r="DPQ13" s="122"/>
      <c r="DPS13" s="123"/>
      <c r="DPU13" s="122"/>
      <c r="DPW13" s="123"/>
      <c r="DPY13" s="122"/>
      <c r="DQA13" s="123"/>
      <c r="DQC13" s="122"/>
      <c r="DQE13" s="123"/>
      <c r="DQG13" s="122"/>
      <c r="DQI13" s="123"/>
      <c r="DQK13" s="122"/>
      <c r="DQM13" s="123"/>
      <c r="DQO13" s="122"/>
      <c r="DQQ13" s="123"/>
      <c r="DQS13" s="122"/>
      <c r="DQU13" s="123"/>
      <c r="DQW13" s="122"/>
      <c r="DQY13" s="123"/>
      <c r="DRA13" s="122"/>
      <c r="DRC13" s="123"/>
      <c r="DRE13" s="122"/>
      <c r="DRG13" s="123"/>
      <c r="DRI13" s="122"/>
      <c r="DRK13" s="123"/>
      <c r="DRM13" s="122"/>
      <c r="DRO13" s="123"/>
      <c r="DRQ13" s="122"/>
      <c r="DRS13" s="123"/>
      <c r="DRU13" s="122"/>
      <c r="DRW13" s="123"/>
      <c r="DRY13" s="122"/>
      <c r="DSA13" s="123"/>
      <c r="DSC13" s="122"/>
      <c r="DSE13" s="123"/>
      <c r="DSG13" s="122"/>
      <c r="DSI13" s="123"/>
      <c r="DSK13" s="122"/>
      <c r="DSM13" s="123"/>
      <c r="DSO13" s="122"/>
      <c r="DSQ13" s="123"/>
      <c r="DSS13" s="122"/>
      <c r="DSU13" s="123"/>
      <c r="DSW13" s="122"/>
      <c r="DSY13" s="123"/>
      <c r="DTA13" s="122"/>
      <c r="DTC13" s="123"/>
      <c r="DTE13" s="122"/>
      <c r="DTG13" s="123"/>
      <c r="DTI13" s="122"/>
      <c r="DTK13" s="123"/>
      <c r="DTM13" s="122"/>
      <c r="DTO13" s="123"/>
      <c r="DTQ13" s="122"/>
      <c r="DTS13" s="123"/>
      <c r="DTU13" s="122"/>
      <c r="DTW13" s="123"/>
      <c r="DTY13" s="122"/>
      <c r="DUA13" s="123"/>
      <c r="DUC13" s="122"/>
      <c r="DUE13" s="123"/>
      <c r="DUG13" s="122"/>
      <c r="DUI13" s="123"/>
      <c r="DUK13" s="122"/>
      <c r="DUM13" s="123"/>
      <c r="DUO13" s="122"/>
      <c r="DUQ13" s="123"/>
      <c r="DUS13" s="122"/>
      <c r="DUU13" s="123"/>
      <c r="DUW13" s="122"/>
      <c r="DUY13" s="123"/>
      <c r="DVA13" s="122"/>
      <c r="DVC13" s="123"/>
      <c r="DVE13" s="122"/>
      <c r="DVG13" s="123"/>
      <c r="DVI13" s="122"/>
      <c r="DVK13" s="123"/>
      <c r="DVM13" s="122"/>
      <c r="DVO13" s="123"/>
      <c r="DVQ13" s="122"/>
      <c r="DVS13" s="123"/>
      <c r="DVU13" s="122"/>
      <c r="DVW13" s="123"/>
      <c r="DVY13" s="122"/>
      <c r="DWA13" s="123"/>
      <c r="DWC13" s="122"/>
      <c r="DWE13" s="123"/>
      <c r="DWG13" s="122"/>
      <c r="DWI13" s="123"/>
      <c r="DWK13" s="122"/>
      <c r="DWM13" s="123"/>
      <c r="DWO13" s="122"/>
      <c r="DWQ13" s="123"/>
      <c r="DWS13" s="122"/>
      <c r="DWU13" s="123"/>
      <c r="DWW13" s="122"/>
      <c r="DWY13" s="123"/>
      <c r="DXA13" s="122"/>
      <c r="DXC13" s="123"/>
      <c r="DXE13" s="122"/>
      <c r="DXG13" s="123"/>
      <c r="DXI13" s="122"/>
      <c r="DXK13" s="123"/>
      <c r="DXM13" s="122"/>
      <c r="DXO13" s="123"/>
      <c r="DXQ13" s="122"/>
      <c r="DXS13" s="123"/>
      <c r="DXU13" s="122"/>
      <c r="DXW13" s="123"/>
      <c r="DXY13" s="122"/>
      <c r="DYA13" s="123"/>
      <c r="DYC13" s="122"/>
      <c r="DYE13" s="123"/>
      <c r="DYG13" s="122"/>
      <c r="DYI13" s="123"/>
      <c r="DYK13" s="122"/>
      <c r="DYM13" s="123"/>
      <c r="DYO13" s="122"/>
      <c r="DYQ13" s="123"/>
      <c r="DYS13" s="122"/>
      <c r="DYU13" s="123"/>
      <c r="DYW13" s="122"/>
      <c r="DYY13" s="123"/>
      <c r="DZA13" s="122"/>
      <c r="DZC13" s="123"/>
      <c r="DZE13" s="122"/>
      <c r="DZG13" s="123"/>
      <c r="DZI13" s="122"/>
      <c r="DZK13" s="123"/>
      <c r="DZM13" s="122"/>
      <c r="DZO13" s="123"/>
      <c r="DZQ13" s="122"/>
      <c r="DZS13" s="123"/>
      <c r="DZU13" s="122"/>
      <c r="DZW13" s="123"/>
      <c r="DZY13" s="122"/>
      <c r="EAA13" s="123"/>
      <c r="EAC13" s="122"/>
      <c r="EAE13" s="123"/>
      <c r="EAG13" s="122"/>
      <c r="EAI13" s="123"/>
      <c r="EAK13" s="122"/>
      <c r="EAM13" s="123"/>
      <c r="EAO13" s="122"/>
      <c r="EAQ13" s="123"/>
      <c r="EAS13" s="122"/>
      <c r="EAU13" s="123"/>
      <c r="EAW13" s="122"/>
      <c r="EAY13" s="123"/>
      <c r="EBA13" s="122"/>
      <c r="EBC13" s="123"/>
      <c r="EBE13" s="122"/>
      <c r="EBG13" s="123"/>
      <c r="EBI13" s="122"/>
      <c r="EBK13" s="123"/>
      <c r="EBM13" s="122"/>
      <c r="EBO13" s="123"/>
      <c r="EBQ13" s="122"/>
      <c r="EBS13" s="123"/>
      <c r="EBU13" s="122"/>
      <c r="EBW13" s="123"/>
      <c r="EBY13" s="122"/>
      <c r="ECA13" s="123"/>
      <c r="ECC13" s="122"/>
      <c r="ECE13" s="123"/>
      <c r="ECG13" s="122"/>
      <c r="ECI13" s="123"/>
      <c r="ECK13" s="122"/>
      <c r="ECM13" s="123"/>
      <c r="ECO13" s="122"/>
      <c r="ECQ13" s="123"/>
      <c r="ECS13" s="122"/>
      <c r="ECU13" s="123"/>
      <c r="ECW13" s="122"/>
      <c r="ECY13" s="123"/>
      <c r="EDA13" s="122"/>
      <c r="EDC13" s="123"/>
      <c r="EDE13" s="122"/>
      <c r="EDG13" s="123"/>
      <c r="EDI13" s="122"/>
      <c r="EDK13" s="123"/>
      <c r="EDM13" s="122"/>
      <c r="EDO13" s="123"/>
      <c r="EDQ13" s="122"/>
      <c r="EDS13" s="123"/>
      <c r="EDU13" s="122"/>
      <c r="EDW13" s="123"/>
      <c r="EDY13" s="122"/>
      <c r="EEA13" s="123"/>
      <c r="EEC13" s="122"/>
      <c r="EEE13" s="123"/>
      <c r="EEG13" s="122"/>
      <c r="EEI13" s="123"/>
      <c r="EEK13" s="122"/>
      <c r="EEM13" s="123"/>
      <c r="EEO13" s="122"/>
      <c r="EEQ13" s="123"/>
      <c r="EES13" s="122"/>
      <c r="EEU13" s="123"/>
      <c r="EEW13" s="122"/>
      <c r="EEY13" s="123"/>
      <c r="EFA13" s="122"/>
      <c r="EFC13" s="123"/>
      <c r="EFE13" s="122"/>
      <c r="EFG13" s="123"/>
      <c r="EFI13" s="122"/>
      <c r="EFK13" s="123"/>
      <c r="EFM13" s="122"/>
      <c r="EFO13" s="123"/>
      <c r="EFQ13" s="122"/>
      <c r="EFS13" s="123"/>
      <c r="EFU13" s="122"/>
      <c r="EFW13" s="123"/>
      <c r="EFY13" s="122"/>
      <c r="EGA13" s="123"/>
      <c r="EGC13" s="122"/>
      <c r="EGE13" s="123"/>
      <c r="EGG13" s="122"/>
      <c r="EGI13" s="123"/>
      <c r="EGK13" s="122"/>
      <c r="EGM13" s="123"/>
      <c r="EGO13" s="122"/>
      <c r="EGQ13" s="123"/>
      <c r="EGS13" s="122"/>
      <c r="EGU13" s="123"/>
      <c r="EGW13" s="122"/>
      <c r="EGY13" s="123"/>
      <c r="EHA13" s="122"/>
      <c r="EHC13" s="123"/>
      <c r="EHE13" s="122"/>
      <c r="EHG13" s="123"/>
      <c r="EHI13" s="122"/>
      <c r="EHK13" s="123"/>
      <c r="EHM13" s="122"/>
      <c r="EHO13" s="123"/>
      <c r="EHQ13" s="122"/>
      <c r="EHS13" s="123"/>
      <c r="EHU13" s="122"/>
      <c r="EHW13" s="123"/>
      <c r="EHY13" s="122"/>
      <c r="EIA13" s="123"/>
      <c r="EIC13" s="122"/>
      <c r="EIE13" s="123"/>
      <c r="EIG13" s="122"/>
      <c r="EII13" s="123"/>
      <c r="EIK13" s="122"/>
      <c r="EIM13" s="123"/>
      <c r="EIO13" s="122"/>
      <c r="EIQ13" s="123"/>
      <c r="EIS13" s="122"/>
      <c r="EIU13" s="123"/>
      <c r="EIW13" s="122"/>
      <c r="EIY13" s="123"/>
      <c r="EJA13" s="122"/>
      <c r="EJC13" s="123"/>
      <c r="EJE13" s="122"/>
      <c r="EJG13" s="123"/>
      <c r="EJI13" s="122"/>
      <c r="EJK13" s="123"/>
      <c r="EJM13" s="122"/>
      <c r="EJO13" s="123"/>
      <c r="EJQ13" s="122"/>
      <c r="EJS13" s="123"/>
      <c r="EJU13" s="122"/>
      <c r="EJW13" s="123"/>
      <c r="EJY13" s="122"/>
      <c r="EKA13" s="123"/>
      <c r="EKC13" s="122"/>
      <c r="EKE13" s="123"/>
      <c r="EKG13" s="122"/>
      <c r="EKI13" s="123"/>
      <c r="EKK13" s="122"/>
      <c r="EKM13" s="123"/>
      <c r="EKO13" s="122"/>
      <c r="EKQ13" s="123"/>
      <c r="EKS13" s="122"/>
      <c r="EKU13" s="123"/>
      <c r="EKW13" s="122"/>
      <c r="EKY13" s="123"/>
      <c r="ELA13" s="122"/>
      <c r="ELC13" s="123"/>
      <c r="ELE13" s="122"/>
      <c r="ELG13" s="123"/>
      <c r="ELI13" s="122"/>
      <c r="ELK13" s="123"/>
      <c r="ELM13" s="122"/>
      <c r="ELO13" s="123"/>
      <c r="ELQ13" s="122"/>
      <c r="ELS13" s="123"/>
      <c r="ELU13" s="122"/>
      <c r="ELW13" s="123"/>
      <c r="ELY13" s="122"/>
      <c r="EMA13" s="123"/>
      <c r="EMC13" s="122"/>
      <c r="EME13" s="123"/>
      <c r="EMG13" s="122"/>
      <c r="EMI13" s="123"/>
      <c r="EMK13" s="122"/>
      <c r="EMM13" s="123"/>
      <c r="EMO13" s="122"/>
      <c r="EMQ13" s="123"/>
      <c r="EMS13" s="122"/>
      <c r="EMU13" s="123"/>
      <c r="EMW13" s="122"/>
      <c r="EMY13" s="123"/>
      <c r="ENA13" s="122"/>
      <c r="ENC13" s="123"/>
      <c r="ENE13" s="122"/>
      <c r="ENG13" s="123"/>
      <c r="ENI13" s="122"/>
      <c r="ENK13" s="123"/>
      <c r="ENM13" s="122"/>
      <c r="ENO13" s="123"/>
      <c r="ENQ13" s="122"/>
      <c r="ENS13" s="123"/>
      <c r="ENU13" s="122"/>
      <c r="ENW13" s="123"/>
      <c r="ENY13" s="122"/>
      <c r="EOA13" s="123"/>
      <c r="EOC13" s="122"/>
      <c r="EOE13" s="123"/>
      <c r="EOG13" s="122"/>
      <c r="EOI13" s="123"/>
      <c r="EOK13" s="122"/>
      <c r="EOM13" s="123"/>
      <c r="EOO13" s="122"/>
      <c r="EOQ13" s="123"/>
      <c r="EOS13" s="122"/>
      <c r="EOU13" s="123"/>
      <c r="EOW13" s="122"/>
      <c r="EOY13" s="123"/>
      <c r="EPA13" s="122"/>
      <c r="EPC13" s="123"/>
      <c r="EPE13" s="122"/>
      <c r="EPG13" s="123"/>
      <c r="EPI13" s="122"/>
      <c r="EPK13" s="123"/>
      <c r="EPM13" s="122"/>
      <c r="EPO13" s="123"/>
      <c r="EPQ13" s="122"/>
      <c r="EPS13" s="123"/>
      <c r="EPU13" s="122"/>
      <c r="EPW13" s="123"/>
      <c r="EPY13" s="122"/>
      <c r="EQA13" s="123"/>
      <c r="EQC13" s="122"/>
      <c r="EQE13" s="123"/>
      <c r="EQG13" s="122"/>
      <c r="EQI13" s="123"/>
      <c r="EQK13" s="122"/>
      <c r="EQM13" s="123"/>
      <c r="EQO13" s="122"/>
      <c r="EQQ13" s="123"/>
      <c r="EQS13" s="122"/>
      <c r="EQU13" s="123"/>
      <c r="EQW13" s="122"/>
      <c r="EQY13" s="123"/>
      <c r="ERA13" s="122"/>
      <c r="ERC13" s="123"/>
      <c r="ERE13" s="122"/>
      <c r="ERG13" s="123"/>
      <c r="ERI13" s="122"/>
      <c r="ERK13" s="123"/>
      <c r="ERM13" s="122"/>
      <c r="ERO13" s="123"/>
      <c r="ERQ13" s="122"/>
      <c r="ERS13" s="123"/>
      <c r="ERU13" s="122"/>
      <c r="ERW13" s="123"/>
      <c r="ERY13" s="122"/>
      <c r="ESA13" s="123"/>
      <c r="ESC13" s="122"/>
      <c r="ESE13" s="123"/>
      <c r="ESG13" s="122"/>
      <c r="ESI13" s="123"/>
      <c r="ESK13" s="122"/>
      <c r="ESM13" s="123"/>
      <c r="ESO13" s="122"/>
      <c r="ESQ13" s="123"/>
      <c r="ESS13" s="122"/>
      <c r="ESU13" s="123"/>
      <c r="ESW13" s="122"/>
      <c r="ESY13" s="123"/>
      <c r="ETA13" s="122"/>
      <c r="ETC13" s="123"/>
      <c r="ETE13" s="122"/>
      <c r="ETG13" s="123"/>
      <c r="ETI13" s="122"/>
      <c r="ETK13" s="123"/>
      <c r="ETM13" s="122"/>
      <c r="ETO13" s="123"/>
      <c r="ETQ13" s="122"/>
      <c r="ETS13" s="123"/>
      <c r="ETU13" s="122"/>
      <c r="ETW13" s="123"/>
      <c r="ETY13" s="122"/>
      <c r="EUA13" s="123"/>
      <c r="EUC13" s="122"/>
      <c r="EUE13" s="123"/>
      <c r="EUG13" s="122"/>
      <c r="EUI13" s="123"/>
      <c r="EUK13" s="122"/>
      <c r="EUM13" s="123"/>
      <c r="EUO13" s="122"/>
      <c r="EUQ13" s="123"/>
      <c r="EUS13" s="122"/>
      <c r="EUU13" s="123"/>
      <c r="EUW13" s="122"/>
      <c r="EUY13" s="123"/>
      <c r="EVA13" s="122"/>
      <c r="EVC13" s="123"/>
      <c r="EVE13" s="122"/>
      <c r="EVG13" s="123"/>
      <c r="EVI13" s="122"/>
      <c r="EVK13" s="123"/>
      <c r="EVM13" s="122"/>
      <c r="EVO13" s="123"/>
      <c r="EVQ13" s="122"/>
      <c r="EVS13" s="123"/>
      <c r="EVU13" s="122"/>
      <c r="EVW13" s="123"/>
      <c r="EVY13" s="122"/>
      <c r="EWA13" s="123"/>
      <c r="EWC13" s="122"/>
      <c r="EWE13" s="123"/>
      <c r="EWG13" s="122"/>
      <c r="EWI13" s="123"/>
      <c r="EWK13" s="122"/>
      <c r="EWM13" s="123"/>
      <c r="EWO13" s="122"/>
      <c r="EWQ13" s="123"/>
      <c r="EWS13" s="122"/>
      <c r="EWU13" s="123"/>
      <c r="EWW13" s="122"/>
      <c r="EWY13" s="123"/>
      <c r="EXA13" s="122"/>
      <c r="EXC13" s="123"/>
      <c r="EXE13" s="122"/>
      <c r="EXG13" s="123"/>
      <c r="EXI13" s="122"/>
      <c r="EXK13" s="123"/>
      <c r="EXM13" s="122"/>
      <c r="EXO13" s="123"/>
      <c r="EXQ13" s="122"/>
      <c r="EXS13" s="123"/>
      <c r="EXU13" s="122"/>
      <c r="EXW13" s="123"/>
      <c r="EXY13" s="122"/>
      <c r="EYA13" s="123"/>
      <c r="EYC13" s="122"/>
      <c r="EYE13" s="123"/>
      <c r="EYG13" s="122"/>
      <c r="EYI13" s="123"/>
      <c r="EYK13" s="122"/>
      <c r="EYM13" s="123"/>
      <c r="EYO13" s="122"/>
      <c r="EYQ13" s="123"/>
      <c r="EYS13" s="122"/>
      <c r="EYU13" s="123"/>
      <c r="EYW13" s="122"/>
      <c r="EYY13" s="123"/>
      <c r="EZA13" s="122"/>
      <c r="EZC13" s="123"/>
      <c r="EZE13" s="122"/>
      <c r="EZG13" s="123"/>
      <c r="EZI13" s="122"/>
      <c r="EZK13" s="123"/>
      <c r="EZM13" s="122"/>
      <c r="EZO13" s="123"/>
      <c r="EZQ13" s="122"/>
      <c r="EZS13" s="123"/>
      <c r="EZU13" s="122"/>
      <c r="EZW13" s="123"/>
      <c r="EZY13" s="122"/>
      <c r="FAA13" s="123"/>
      <c r="FAC13" s="122"/>
      <c r="FAE13" s="123"/>
      <c r="FAG13" s="122"/>
      <c r="FAI13" s="123"/>
      <c r="FAK13" s="122"/>
      <c r="FAM13" s="123"/>
      <c r="FAO13" s="122"/>
      <c r="FAQ13" s="123"/>
      <c r="FAS13" s="122"/>
      <c r="FAU13" s="123"/>
      <c r="FAW13" s="122"/>
      <c r="FAY13" s="123"/>
      <c r="FBA13" s="122"/>
      <c r="FBC13" s="123"/>
      <c r="FBE13" s="122"/>
      <c r="FBG13" s="123"/>
      <c r="FBI13" s="122"/>
      <c r="FBK13" s="123"/>
      <c r="FBM13" s="122"/>
      <c r="FBO13" s="123"/>
      <c r="FBQ13" s="122"/>
      <c r="FBS13" s="123"/>
      <c r="FBU13" s="122"/>
      <c r="FBW13" s="123"/>
      <c r="FBY13" s="122"/>
      <c r="FCA13" s="123"/>
      <c r="FCC13" s="122"/>
      <c r="FCE13" s="123"/>
      <c r="FCG13" s="122"/>
      <c r="FCI13" s="123"/>
      <c r="FCK13" s="122"/>
      <c r="FCM13" s="123"/>
      <c r="FCO13" s="122"/>
      <c r="FCQ13" s="123"/>
      <c r="FCS13" s="122"/>
      <c r="FCU13" s="123"/>
      <c r="FCW13" s="122"/>
      <c r="FCY13" s="123"/>
      <c r="FDA13" s="122"/>
      <c r="FDC13" s="123"/>
      <c r="FDE13" s="122"/>
      <c r="FDG13" s="123"/>
      <c r="FDI13" s="122"/>
      <c r="FDK13" s="123"/>
      <c r="FDM13" s="122"/>
      <c r="FDO13" s="123"/>
      <c r="FDQ13" s="122"/>
      <c r="FDS13" s="123"/>
      <c r="FDU13" s="122"/>
      <c r="FDW13" s="123"/>
      <c r="FDY13" s="122"/>
      <c r="FEA13" s="123"/>
      <c r="FEC13" s="122"/>
      <c r="FEE13" s="123"/>
      <c r="FEG13" s="122"/>
      <c r="FEI13" s="123"/>
      <c r="FEK13" s="122"/>
      <c r="FEM13" s="123"/>
      <c r="FEO13" s="122"/>
      <c r="FEQ13" s="123"/>
      <c r="FES13" s="122"/>
      <c r="FEU13" s="123"/>
      <c r="FEW13" s="122"/>
      <c r="FEY13" s="123"/>
      <c r="FFA13" s="122"/>
      <c r="FFC13" s="123"/>
      <c r="FFE13" s="122"/>
      <c r="FFG13" s="123"/>
      <c r="FFI13" s="122"/>
      <c r="FFK13" s="123"/>
      <c r="FFM13" s="122"/>
      <c r="FFO13" s="123"/>
      <c r="FFQ13" s="122"/>
      <c r="FFS13" s="123"/>
      <c r="FFU13" s="122"/>
      <c r="FFW13" s="123"/>
      <c r="FFY13" s="122"/>
      <c r="FGA13" s="123"/>
      <c r="FGC13" s="122"/>
      <c r="FGE13" s="123"/>
      <c r="FGG13" s="122"/>
      <c r="FGI13" s="123"/>
      <c r="FGK13" s="122"/>
      <c r="FGM13" s="123"/>
      <c r="FGO13" s="122"/>
      <c r="FGQ13" s="123"/>
      <c r="FGS13" s="122"/>
      <c r="FGU13" s="123"/>
      <c r="FGW13" s="122"/>
      <c r="FGY13" s="123"/>
      <c r="FHA13" s="122"/>
      <c r="FHC13" s="123"/>
      <c r="FHE13" s="122"/>
      <c r="FHG13" s="123"/>
      <c r="FHI13" s="122"/>
      <c r="FHK13" s="123"/>
      <c r="FHM13" s="122"/>
      <c r="FHO13" s="123"/>
      <c r="FHQ13" s="122"/>
      <c r="FHS13" s="123"/>
      <c r="FHU13" s="122"/>
      <c r="FHW13" s="123"/>
      <c r="FHY13" s="122"/>
      <c r="FIA13" s="123"/>
      <c r="FIC13" s="122"/>
      <c r="FIE13" s="123"/>
      <c r="FIG13" s="122"/>
      <c r="FII13" s="123"/>
      <c r="FIK13" s="122"/>
      <c r="FIM13" s="123"/>
      <c r="FIO13" s="122"/>
      <c r="FIQ13" s="123"/>
      <c r="FIS13" s="122"/>
      <c r="FIU13" s="123"/>
      <c r="FIW13" s="122"/>
      <c r="FIY13" s="123"/>
      <c r="FJA13" s="122"/>
      <c r="FJC13" s="123"/>
      <c r="FJE13" s="122"/>
      <c r="FJG13" s="123"/>
      <c r="FJI13" s="122"/>
      <c r="FJK13" s="123"/>
      <c r="FJM13" s="122"/>
      <c r="FJO13" s="123"/>
      <c r="FJQ13" s="122"/>
      <c r="FJS13" s="123"/>
      <c r="FJU13" s="122"/>
      <c r="FJW13" s="123"/>
      <c r="FJY13" s="122"/>
      <c r="FKA13" s="123"/>
      <c r="FKC13" s="122"/>
      <c r="FKE13" s="123"/>
      <c r="FKG13" s="122"/>
      <c r="FKI13" s="123"/>
      <c r="FKK13" s="122"/>
      <c r="FKM13" s="123"/>
      <c r="FKO13" s="122"/>
      <c r="FKQ13" s="123"/>
      <c r="FKS13" s="122"/>
      <c r="FKU13" s="123"/>
      <c r="FKW13" s="122"/>
      <c r="FKY13" s="123"/>
      <c r="FLA13" s="122"/>
      <c r="FLC13" s="123"/>
      <c r="FLE13" s="122"/>
      <c r="FLG13" s="123"/>
      <c r="FLI13" s="122"/>
      <c r="FLK13" s="123"/>
      <c r="FLM13" s="122"/>
      <c r="FLO13" s="123"/>
      <c r="FLQ13" s="122"/>
      <c r="FLS13" s="123"/>
      <c r="FLU13" s="122"/>
      <c r="FLW13" s="123"/>
      <c r="FLY13" s="122"/>
      <c r="FMA13" s="123"/>
      <c r="FMC13" s="122"/>
      <c r="FME13" s="123"/>
      <c r="FMG13" s="122"/>
      <c r="FMI13" s="123"/>
      <c r="FMK13" s="122"/>
      <c r="FMM13" s="123"/>
      <c r="FMO13" s="122"/>
      <c r="FMQ13" s="123"/>
      <c r="FMS13" s="122"/>
      <c r="FMU13" s="123"/>
      <c r="FMW13" s="122"/>
      <c r="FMY13" s="123"/>
      <c r="FNA13" s="122"/>
      <c r="FNC13" s="123"/>
      <c r="FNE13" s="122"/>
      <c r="FNG13" s="123"/>
      <c r="FNI13" s="122"/>
      <c r="FNK13" s="123"/>
      <c r="FNM13" s="122"/>
      <c r="FNO13" s="123"/>
      <c r="FNQ13" s="122"/>
      <c r="FNS13" s="123"/>
      <c r="FNU13" s="122"/>
      <c r="FNW13" s="123"/>
      <c r="FNY13" s="122"/>
      <c r="FOA13" s="123"/>
      <c r="FOC13" s="122"/>
      <c r="FOE13" s="123"/>
      <c r="FOG13" s="122"/>
      <c r="FOI13" s="123"/>
      <c r="FOK13" s="122"/>
      <c r="FOM13" s="123"/>
      <c r="FOO13" s="122"/>
      <c r="FOQ13" s="123"/>
      <c r="FOS13" s="122"/>
      <c r="FOU13" s="123"/>
      <c r="FOW13" s="122"/>
      <c r="FOY13" s="123"/>
      <c r="FPA13" s="122"/>
      <c r="FPC13" s="123"/>
      <c r="FPE13" s="122"/>
      <c r="FPG13" s="123"/>
      <c r="FPI13" s="122"/>
      <c r="FPK13" s="123"/>
      <c r="FPM13" s="122"/>
      <c r="FPO13" s="123"/>
      <c r="FPQ13" s="122"/>
      <c r="FPS13" s="123"/>
      <c r="FPU13" s="122"/>
      <c r="FPW13" s="123"/>
      <c r="FPY13" s="122"/>
      <c r="FQA13" s="123"/>
      <c r="FQC13" s="122"/>
      <c r="FQE13" s="123"/>
      <c r="FQG13" s="122"/>
      <c r="FQI13" s="123"/>
      <c r="FQK13" s="122"/>
      <c r="FQM13" s="123"/>
      <c r="FQO13" s="122"/>
      <c r="FQQ13" s="123"/>
      <c r="FQS13" s="122"/>
      <c r="FQU13" s="123"/>
      <c r="FQW13" s="122"/>
      <c r="FQY13" s="123"/>
      <c r="FRA13" s="122"/>
      <c r="FRC13" s="123"/>
      <c r="FRE13" s="122"/>
      <c r="FRG13" s="123"/>
      <c r="FRI13" s="122"/>
      <c r="FRK13" s="123"/>
      <c r="FRM13" s="122"/>
      <c r="FRO13" s="123"/>
      <c r="FRQ13" s="122"/>
      <c r="FRS13" s="123"/>
      <c r="FRU13" s="122"/>
      <c r="FRW13" s="123"/>
      <c r="FRY13" s="122"/>
      <c r="FSA13" s="123"/>
      <c r="FSC13" s="122"/>
      <c r="FSE13" s="123"/>
      <c r="FSG13" s="122"/>
      <c r="FSI13" s="123"/>
      <c r="FSK13" s="122"/>
      <c r="FSM13" s="123"/>
      <c r="FSO13" s="122"/>
      <c r="FSQ13" s="123"/>
      <c r="FSS13" s="122"/>
      <c r="FSU13" s="123"/>
      <c r="FSW13" s="122"/>
      <c r="FSY13" s="123"/>
      <c r="FTA13" s="122"/>
      <c r="FTC13" s="123"/>
      <c r="FTE13" s="122"/>
      <c r="FTG13" s="123"/>
      <c r="FTI13" s="122"/>
      <c r="FTK13" s="123"/>
      <c r="FTM13" s="122"/>
      <c r="FTO13" s="123"/>
      <c r="FTQ13" s="122"/>
      <c r="FTS13" s="123"/>
      <c r="FTU13" s="122"/>
      <c r="FTW13" s="123"/>
      <c r="FTY13" s="122"/>
      <c r="FUA13" s="123"/>
      <c r="FUC13" s="122"/>
      <c r="FUE13" s="123"/>
      <c r="FUG13" s="122"/>
      <c r="FUI13" s="123"/>
      <c r="FUK13" s="122"/>
      <c r="FUM13" s="123"/>
      <c r="FUO13" s="122"/>
      <c r="FUQ13" s="123"/>
      <c r="FUS13" s="122"/>
      <c r="FUU13" s="123"/>
      <c r="FUW13" s="122"/>
      <c r="FUY13" s="123"/>
      <c r="FVA13" s="122"/>
      <c r="FVC13" s="123"/>
      <c r="FVE13" s="122"/>
      <c r="FVG13" s="123"/>
      <c r="FVI13" s="122"/>
      <c r="FVK13" s="123"/>
      <c r="FVM13" s="122"/>
      <c r="FVO13" s="123"/>
      <c r="FVQ13" s="122"/>
      <c r="FVS13" s="123"/>
      <c r="FVU13" s="122"/>
      <c r="FVW13" s="123"/>
      <c r="FVY13" s="122"/>
      <c r="FWA13" s="123"/>
      <c r="FWC13" s="122"/>
      <c r="FWE13" s="123"/>
      <c r="FWG13" s="122"/>
      <c r="FWI13" s="123"/>
      <c r="FWK13" s="122"/>
      <c r="FWM13" s="123"/>
      <c r="FWO13" s="122"/>
      <c r="FWQ13" s="123"/>
      <c r="FWS13" s="122"/>
      <c r="FWU13" s="123"/>
      <c r="FWW13" s="122"/>
      <c r="FWY13" s="123"/>
      <c r="FXA13" s="122"/>
      <c r="FXC13" s="123"/>
      <c r="FXE13" s="122"/>
      <c r="FXG13" s="123"/>
      <c r="FXI13" s="122"/>
      <c r="FXK13" s="123"/>
      <c r="FXM13" s="122"/>
      <c r="FXO13" s="123"/>
      <c r="FXQ13" s="122"/>
      <c r="FXS13" s="123"/>
      <c r="FXU13" s="122"/>
      <c r="FXW13" s="123"/>
      <c r="FXY13" s="122"/>
      <c r="FYA13" s="123"/>
      <c r="FYC13" s="122"/>
      <c r="FYE13" s="123"/>
      <c r="FYG13" s="122"/>
      <c r="FYI13" s="123"/>
      <c r="FYK13" s="122"/>
      <c r="FYM13" s="123"/>
      <c r="FYO13" s="122"/>
      <c r="FYQ13" s="123"/>
      <c r="FYS13" s="122"/>
      <c r="FYU13" s="123"/>
      <c r="FYW13" s="122"/>
      <c r="FYY13" s="123"/>
      <c r="FZA13" s="122"/>
      <c r="FZC13" s="123"/>
      <c r="FZE13" s="122"/>
      <c r="FZG13" s="123"/>
      <c r="FZI13" s="122"/>
      <c r="FZK13" s="123"/>
      <c r="FZM13" s="122"/>
      <c r="FZO13" s="123"/>
      <c r="FZQ13" s="122"/>
      <c r="FZS13" s="123"/>
      <c r="FZU13" s="122"/>
      <c r="FZW13" s="123"/>
      <c r="FZY13" s="122"/>
      <c r="GAA13" s="123"/>
      <c r="GAC13" s="122"/>
      <c r="GAE13" s="123"/>
      <c r="GAG13" s="122"/>
      <c r="GAI13" s="123"/>
      <c r="GAK13" s="122"/>
      <c r="GAM13" s="123"/>
      <c r="GAO13" s="122"/>
      <c r="GAQ13" s="123"/>
      <c r="GAS13" s="122"/>
      <c r="GAU13" s="123"/>
      <c r="GAW13" s="122"/>
      <c r="GAY13" s="123"/>
      <c r="GBA13" s="122"/>
      <c r="GBC13" s="123"/>
      <c r="GBE13" s="122"/>
      <c r="GBG13" s="123"/>
      <c r="GBI13" s="122"/>
      <c r="GBK13" s="123"/>
      <c r="GBM13" s="122"/>
      <c r="GBO13" s="123"/>
      <c r="GBQ13" s="122"/>
      <c r="GBS13" s="123"/>
      <c r="GBU13" s="122"/>
      <c r="GBW13" s="123"/>
      <c r="GBY13" s="122"/>
      <c r="GCA13" s="123"/>
      <c r="GCC13" s="122"/>
      <c r="GCE13" s="123"/>
      <c r="GCG13" s="122"/>
      <c r="GCI13" s="123"/>
      <c r="GCK13" s="122"/>
      <c r="GCM13" s="123"/>
      <c r="GCO13" s="122"/>
      <c r="GCQ13" s="123"/>
      <c r="GCS13" s="122"/>
      <c r="GCU13" s="123"/>
      <c r="GCW13" s="122"/>
      <c r="GCY13" s="123"/>
      <c r="GDA13" s="122"/>
      <c r="GDC13" s="123"/>
      <c r="GDE13" s="122"/>
      <c r="GDG13" s="123"/>
      <c r="GDI13" s="122"/>
      <c r="GDK13" s="123"/>
      <c r="GDM13" s="122"/>
      <c r="GDO13" s="123"/>
      <c r="GDQ13" s="122"/>
      <c r="GDS13" s="123"/>
      <c r="GDU13" s="122"/>
      <c r="GDW13" s="123"/>
      <c r="GDY13" s="122"/>
      <c r="GEA13" s="123"/>
      <c r="GEC13" s="122"/>
      <c r="GEE13" s="123"/>
      <c r="GEG13" s="122"/>
      <c r="GEI13" s="123"/>
      <c r="GEK13" s="122"/>
      <c r="GEM13" s="123"/>
      <c r="GEO13" s="122"/>
      <c r="GEQ13" s="123"/>
      <c r="GES13" s="122"/>
      <c r="GEU13" s="123"/>
      <c r="GEW13" s="122"/>
      <c r="GEY13" s="123"/>
      <c r="GFA13" s="122"/>
      <c r="GFC13" s="123"/>
      <c r="GFE13" s="122"/>
      <c r="GFG13" s="123"/>
      <c r="GFI13" s="122"/>
      <c r="GFK13" s="123"/>
      <c r="GFM13" s="122"/>
      <c r="GFO13" s="123"/>
      <c r="GFQ13" s="122"/>
      <c r="GFS13" s="123"/>
      <c r="GFU13" s="122"/>
      <c r="GFW13" s="123"/>
      <c r="GFY13" s="122"/>
      <c r="GGA13" s="123"/>
      <c r="GGC13" s="122"/>
      <c r="GGE13" s="123"/>
      <c r="GGG13" s="122"/>
      <c r="GGI13" s="123"/>
      <c r="GGK13" s="122"/>
      <c r="GGM13" s="123"/>
      <c r="GGO13" s="122"/>
      <c r="GGQ13" s="123"/>
      <c r="GGS13" s="122"/>
      <c r="GGU13" s="123"/>
      <c r="GGW13" s="122"/>
      <c r="GGY13" s="123"/>
      <c r="GHA13" s="122"/>
      <c r="GHC13" s="123"/>
      <c r="GHE13" s="122"/>
      <c r="GHG13" s="123"/>
      <c r="GHI13" s="122"/>
      <c r="GHK13" s="123"/>
      <c r="GHM13" s="122"/>
      <c r="GHO13" s="123"/>
      <c r="GHQ13" s="122"/>
      <c r="GHS13" s="123"/>
      <c r="GHU13" s="122"/>
      <c r="GHW13" s="123"/>
      <c r="GHY13" s="122"/>
      <c r="GIA13" s="123"/>
      <c r="GIC13" s="122"/>
      <c r="GIE13" s="123"/>
      <c r="GIG13" s="122"/>
      <c r="GII13" s="123"/>
      <c r="GIK13" s="122"/>
      <c r="GIM13" s="123"/>
      <c r="GIO13" s="122"/>
      <c r="GIQ13" s="123"/>
      <c r="GIS13" s="122"/>
      <c r="GIU13" s="123"/>
      <c r="GIW13" s="122"/>
      <c r="GIY13" s="123"/>
      <c r="GJA13" s="122"/>
      <c r="GJC13" s="123"/>
      <c r="GJE13" s="122"/>
      <c r="GJG13" s="123"/>
      <c r="GJI13" s="122"/>
      <c r="GJK13" s="123"/>
      <c r="GJM13" s="122"/>
      <c r="GJO13" s="123"/>
      <c r="GJQ13" s="122"/>
      <c r="GJS13" s="123"/>
      <c r="GJU13" s="122"/>
      <c r="GJW13" s="123"/>
      <c r="GJY13" s="122"/>
      <c r="GKA13" s="123"/>
      <c r="GKC13" s="122"/>
      <c r="GKE13" s="123"/>
      <c r="GKG13" s="122"/>
      <c r="GKI13" s="123"/>
      <c r="GKK13" s="122"/>
      <c r="GKM13" s="123"/>
      <c r="GKO13" s="122"/>
      <c r="GKQ13" s="123"/>
      <c r="GKS13" s="122"/>
      <c r="GKU13" s="123"/>
      <c r="GKW13" s="122"/>
      <c r="GKY13" s="123"/>
      <c r="GLA13" s="122"/>
      <c r="GLC13" s="123"/>
      <c r="GLE13" s="122"/>
      <c r="GLG13" s="123"/>
      <c r="GLI13" s="122"/>
      <c r="GLK13" s="123"/>
      <c r="GLM13" s="122"/>
      <c r="GLO13" s="123"/>
      <c r="GLQ13" s="122"/>
      <c r="GLS13" s="123"/>
      <c r="GLU13" s="122"/>
      <c r="GLW13" s="123"/>
      <c r="GLY13" s="122"/>
      <c r="GMA13" s="123"/>
      <c r="GMC13" s="122"/>
      <c r="GME13" s="123"/>
      <c r="GMG13" s="122"/>
      <c r="GMI13" s="123"/>
      <c r="GMK13" s="122"/>
      <c r="GMM13" s="123"/>
      <c r="GMO13" s="122"/>
      <c r="GMQ13" s="123"/>
      <c r="GMS13" s="122"/>
      <c r="GMU13" s="123"/>
      <c r="GMW13" s="122"/>
      <c r="GMY13" s="123"/>
      <c r="GNA13" s="122"/>
      <c r="GNC13" s="123"/>
      <c r="GNE13" s="122"/>
      <c r="GNG13" s="123"/>
      <c r="GNI13" s="122"/>
      <c r="GNK13" s="123"/>
      <c r="GNM13" s="122"/>
      <c r="GNO13" s="123"/>
      <c r="GNQ13" s="122"/>
      <c r="GNS13" s="123"/>
      <c r="GNU13" s="122"/>
      <c r="GNW13" s="123"/>
      <c r="GNY13" s="122"/>
      <c r="GOA13" s="123"/>
      <c r="GOC13" s="122"/>
      <c r="GOE13" s="123"/>
      <c r="GOG13" s="122"/>
      <c r="GOI13" s="123"/>
      <c r="GOK13" s="122"/>
      <c r="GOM13" s="123"/>
      <c r="GOO13" s="122"/>
      <c r="GOQ13" s="123"/>
      <c r="GOS13" s="122"/>
      <c r="GOU13" s="123"/>
      <c r="GOW13" s="122"/>
      <c r="GOY13" s="123"/>
      <c r="GPA13" s="122"/>
      <c r="GPC13" s="123"/>
      <c r="GPE13" s="122"/>
      <c r="GPG13" s="123"/>
      <c r="GPI13" s="122"/>
      <c r="GPK13" s="123"/>
      <c r="GPM13" s="122"/>
      <c r="GPO13" s="123"/>
      <c r="GPQ13" s="122"/>
      <c r="GPS13" s="123"/>
      <c r="GPU13" s="122"/>
      <c r="GPW13" s="123"/>
      <c r="GPY13" s="122"/>
      <c r="GQA13" s="123"/>
      <c r="GQC13" s="122"/>
      <c r="GQE13" s="123"/>
      <c r="GQG13" s="122"/>
      <c r="GQI13" s="123"/>
      <c r="GQK13" s="122"/>
      <c r="GQM13" s="123"/>
      <c r="GQO13" s="122"/>
      <c r="GQQ13" s="123"/>
      <c r="GQS13" s="122"/>
      <c r="GQU13" s="123"/>
      <c r="GQW13" s="122"/>
      <c r="GQY13" s="123"/>
      <c r="GRA13" s="122"/>
      <c r="GRC13" s="123"/>
      <c r="GRE13" s="122"/>
      <c r="GRG13" s="123"/>
      <c r="GRI13" s="122"/>
      <c r="GRK13" s="123"/>
      <c r="GRM13" s="122"/>
      <c r="GRO13" s="123"/>
      <c r="GRQ13" s="122"/>
      <c r="GRS13" s="123"/>
      <c r="GRU13" s="122"/>
      <c r="GRW13" s="123"/>
      <c r="GRY13" s="122"/>
      <c r="GSA13" s="123"/>
      <c r="GSC13" s="122"/>
      <c r="GSE13" s="123"/>
      <c r="GSG13" s="122"/>
      <c r="GSI13" s="123"/>
      <c r="GSK13" s="122"/>
      <c r="GSM13" s="123"/>
      <c r="GSO13" s="122"/>
      <c r="GSQ13" s="123"/>
      <c r="GSS13" s="122"/>
      <c r="GSU13" s="123"/>
      <c r="GSW13" s="122"/>
      <c r="GSY13" s="123"/>
      <c r="GTA13" s="122"/>
      <c r="GTC13" s="123"/>
      <c r="GTE13" s="122"/>
      <c r="GTG13" s="123"/>
      <c r="GTI13" s="122"/>
      <c r="GTK13" s="123"/>
      <c r="GTM13" s="122"/>
      <c r="GTO13" s="123"/>
      <c r="GTQ13" s="122"/>
      <c r="GTS13" s="123"/>
      <c r="GTU13" s="122"/>
      <c r="GTW13" s="123"/>
      <c r="GTY13" s="122"/>
      <c r="GUA13" s="123"/>
      <c r="GUC13" s="122"/>
      <c r="GUE13" s="123"/>
      <c r="GUG13" s="122"/>
      <c r="GUI13" s="123"/>
      <c r="GUK13" s="122"/>
      <c r="GUM13" s="123"/>
      <c r="GUO13" s="122"/>
      <c r="GUQ13" s="123"/>
      <c r="GUS13" s="122"/>
      <c r="GUU13" s="123"/>
      <c r="GUW13" s="122"/>
      <c r="GUY13" s="123"/>
      <c r="GVA13" s="122"/>
      <c r="GVC13" s="123"/>
      <c r="GVE13" s="122"/>
      <c r="GVG13" s="123"/>
      <c r="GVI13" s="122"/>
      <c r="GVK13" s="123"/>
      <c r="GVM13" s="122"/>
      <c r="GVO13" s="123"/>
      <c r="GVQ13" s="122"/>
      <c r="GVS13" s="123"/>
      <c r="GVU13" s="122"/>
      <c r="GVW13" s="123"/>
      <c r="GVY13" s="122"/>
      <c r="GWA13" s="123"/>
      <c r="GWC13" s="122"/>
      <c r="GWE13" s="123"/>
      <c r="GWG13" s="122"/>
      <c r="GWI13" s="123"/>
      <c r="GWK13" s="122"/>
      <c r="GWM13" s="123"/>
      <c r="GWO13" s="122"/>
      <c r="GWQ13" s="123"/>
      <c r="GWS13" s="122"/>
      <c r="GWU13" s="123"/>
      <c r="GWW13" s="122"/>
      <c r="GWY13" s="123"/>
      <c r="GXA13" s="122"/>
      <c r="GXC13" s="123"/>
      <c r="GXE13" s="122"/>
      <c r="GXG13" s="123"/>
      <c r="GXI13" s="122"/>
      <c r="GXK13" s="123"/>
      <c r="GXM13" s="122"/>
      <c r="GXO13" s="123"/>
      <c r="GXQ13" s="122"/>
      <c r="GXS13" s="123"/>
      <c r="GXU13" s="122"/>
      <c r="GXW13" s="123"/>
      <c r="GXY13" s="122"/>
      <c r="GYA13" s="123"/>
      <c r="GYC13" s="122"/>
      <c r="GYE13" s="123"/>
      <c r="GYG13" s="122"/>
      <c r="GYI13" s="123"/>
      <c r="GYK13" s="122"/>
      <c r="GYM13" s="123"/>
      <c r="GYO13" s="122"/>
      <c r="GYQ13" s="123"/>
      <c r="GYS13" s="122"/>
      <c r="GYU13" s="123"/>
      <c r="GYW13" s="122"/>
      <c r="GYY13" s="123"/>
      <c r="GZA13" s="122"/>
      <c r="GZC13" s="123"/>
      <c r="GZE13" s="122"/>
      <c r="GZG13" s="123"/>
      <c r="GZI13" s="122"/>
      <c r="GZK13" s="123"/>
      <c r="GZM13" s="122"/>
      <c r="GZO13" s="123"/>
      <c r="GZQ13" s="122"/>
      <c r="GZS13" s="123"/>
      <c r="GZU13" s="122"/>
      <c r="GZW13" s="123"/>
      <c r="GZY13" s="122"/>
      <c r="HAA13" s="123"/>
      <c r="HAC13" s="122"/>
      <c r="HAE13" s="123"/>
      <c r="HAG13" s="122"/>
      <c r="HAI13" s="123"/>
      <c r="HAK13" s="122"/>
      <c r="HAM13" s="123"/>
      <c r="HAO13" s="122"/>
      <c r="HAQ13" s="123"/>
      <c r="HAS13" s="122"/>
      <c r="HAU13" s="123"/>
      <c r="HAW13" s="122"/>
      <c r="HAY13" s="123"/>
      <c r="HBA13" s="122"/>
      <c r="HBC13" s="123"/>
      <c r="HBE13" s="122"/>
      <c r="HBG13" s="123"/>
      <c r="HBI13" s="122"/>
      <c r="HBK13" s="123"/>
      <c r="HBM13" s="122"/>
      <c r="HBO13" s="123"/>
      <c r="HBQ13" s="122"/>
      <c r="HBS13" s="123"/>
      <c r="HBU13" s="122"/>
      <c r="HBW13" s="123"/>
      <c r="HBY13" s="122"/>
      <c r="HCA13" s="123"/>
      <c r="HCC13" s="122"/>
      <c r="HCE13" s="123"/>
      <c r="HCG13" s="122"/>
      <c r="HCI13" s="123"/>
      <c r="HCK13" s="122"/>
      <c r="HCM13" s="123"/>
      <c r="HCO13" s="122"/>
      <c r="HCQ13" s="123"/>
      <c r="HCS13" s="122"/>
      <c r="HCU13" s="123"/>
      <c r="HCW13" s="122"/>
      <c r="HCY13" s="123"/>
      <c r="HDA13" s="122"/>
      <c r="HDC13" s="123"/>
      <c r="HDE13" s="122"/>
      <c r="HDG13" s="123"/>
      <c r="HDI13" s="122"/>
      <c r="HDK13" s="123"/>
      <c r="HDM13" s="122"/>
      <c r="HDO13" s="123"/>
      <c r="HDQ13" s="122"/>
      <c r="HDS13" s="123"/>
      <c r="HDU13" s="122"/>
      <c r="HDW13" s="123"/>
      <c r="HDY13" s="122"/>
      <c r="HEA13" s="123"/>
      <c r="HEC13" s="122"/>
      <c r="HEE13" s="123"/>
      <c r="HEG13" s="122"/>
      <c r="HEI13" s="123"/>
      <c r="HEK13" s="122"/>
      <c r="HEM13" s="123"/>
      <c r="HEO13" s="122"/>
      <c r="HEQ13" s="123"/>
      <c r="HES13" s="122"/>
      <c r="HEU13" s="123"/>
      <c r="HEW13" s="122"/>
      <c r="HEY13" s="123"/>
      <c r="HFA13" s="122"/>
      <c r="HFC13" s="123"/>
      <c r="HFE13" s="122"/>
      <c r="HFG13" s="123"/>
      <c r="HFI13" s="122"/>
      <c r="HFK13" s="123"/>
      <c r="HFM13" s="122"/>
      <c r="HFO13" s="123"/>
      <c r="HFQ13" s="122"/>
      <c r="HFS13" s="123"/>
      <c r="HFU13" s="122"/>
      <c r="HFW13" s="123"/>
      <c r="HFY13" s="122"/>
      <c r="HGA13" s="123"/>
      <c r="HGC13" s="122"/>
      <c r="HGE13" s="123"/>
      <c r="HGG13" s="122"/>
      <c r="HGI13" s="123"/>
      <c r="HGK13" s="122"/>
      <c r="HGM13" s="123"/>
      <c r="HGO13" s="122"/>
      <c r="HGQ13" s="123"/>
      <c r="HGS13" s="122"/>
      <c r="HGU13" s="123"/>
      <c r="HGW13" s="122"/>
      <c r="HGY13" s="123"/>
      <c r="HHA13" s="122"/>
      <c r="HHC13" s="123"/>
      <c r="HHE13" s="122"/>
      <c r="HHG13" s="123"/>
      <c r="HHI13" s="122"/>
      <c r="HHK13" s="123"/>
      <c r="HHM13" s="122"/>
      <c r="HHO13" s="123"/>
      <c r="HHQ13" s="122"/>
      <c r="HHS13" s="123"/>
      <c r="HHU13" s="122"/>
      <c r="HHW13" s="123"/>
      <c r="HHY13" s="122"/>
      <c r="HIA13" s="123"/>
      <c r="HIC13" s="122"/>
      <c r="HIE13" s="123"/>
      <c r="HIG13" s="122"/>
      <c r="HII13" s="123"/>
      <c r="HIK13" s="122"/>
      <c r="HIM13" s="123"/>
      <c r="HIO13" s="122"/>
      <c r="HIQ13" s="123"/>
      <c r="HIS13" s="122"/>
      <c r="HIU13" s="123"/>
      <c r="HIW13" s="122"/>
      <c r="HIY13" s="123"/>
      <c r="HJA13" s="122"/>
      <c r="HJC13" s="123"/>
      <c r="HJE13" s="122"/>
      <c r="HJG13" s="123"/>
      <c r="HJI13" s="122"/>
      <c r="HJK13" s="123"/>
      <c r="HJM13" s="122"/>
      <c r="HJO13" s="123"/>
      <c r="HJQ13" s="122"/>
      <c r="HJS13" s="123"/>
      <c r="HJU13" s="122"/>
      <c r="HJW13" s="123"/>
      <c r="HJY13" s="122"/>
      <c r="HKA13" s="123"/>
      <c r="HKC13" s="122"/>
      <c r="HKE13" s="123"/>
      <c r="HKG13" s="122"/>
      <c r="HKI13" s="123"/>
      <c r="HKK13" s="122"/>
      <c r="HKM13" s="123"/>
      <c r="HKO13" s="122"/>
      <c r="HKQ13" s="123"/>
      <c r="HKS13" s="122"/>
      <c r="HKU13" s="123"/>
      <c r="HKW13" s="122"/>
      <c r="HKY13" s="123"/>
      <c r="HLA13" s="122"/>
      <c r="HLC13" s="123"/>
      <c r="HLE13" s="122"/>
      <c r="HLG13" s="123"/>
      <c r="HLI13" s="122"/>
      <c r="HLK13" s="123"/>
      <c r="HLM13" s="122"/>
      <c r="HLO13" s="123"/>
      <c r="HLQ13" s="122"/>
      <c r="HLS13" s="123"/>
      <c r="HLU13" s="122"/>
      <c r="HLW13" s="123"/>
      <c r="HLY13" s="122"/>
      <c r="HMA13" s="123"/>
      <c r="HMC13" s="122"/>
      <c r="HME13" s="123"/>
      <c r="HMG13" s="122"/>
      <c r="HMI13" s="123"/>
      <c r="HMK13" s="122"/>
      <c r="HMM13" s="123"/>
      <c r="HMO13" s="122"/>
      <c r="HMQ13" s="123"/>
      <c r="HMS13" s="122"/>
      <c r="HMU13" s="123"/>
      <c r="HMW13" s="122"/>
      <c r="HMY13" s="123"/>
      <c r="HNA13" s="122"/>
      <c r="HNC13" s="123"/>
      <c r="HNE13" s="122"/>
      <c r="HNG13" s="123"/>
      <c r="HNI13" s="122"/>
      <c r="HNK13" s="123"/>
      <c r="HNM13" s="122"/>
      <c r="HNO13" s="123"/>
      <c r="HNQ13" s="122"/>
      <c r="HNS13" s="123"/>
      <c r="HNU13" s="122"/>
      <c r="HNW13" s="123"/>
      <c r="HNY13" s="122"/>
      <c r="HOA13" s="123"/>
      <c r="HOC13" s="122"/>
      <c r="HOE13" s="123"/>
      <c r="HOG13" s="122"/>
      <c r="HOI13" s="123"/>
      <c r="HOK13" s="122"/>
      <c r="HOM13" s="123"/>
      <c r="HOO13" s="122"/>
      <c r="HOQ13" s="123"/>
      <c r="HOS13" s="122"/>
      <c r="HOU13" s="123"/>
      <c r="HOW13" s="122"/>
      <c r="HOY13" s="123"/>
      <c r="HPA13" s="122"/>
      <c r="HPC13" s="123"/>
      <c r="HPE13" s="122"/>
      <c r="HPG13" s="123"/>
      <c r="HPI13" s="122"/>
      <c r="HPK13" s="123"/>
      <c r="HPM13" s="122"/>
      <c r="HPO13" s="123"/>
      <c r="HPQ13" s="122"/>
      <c r="HPS13" s="123"/>
      <c r="HPU13" s="122"/>
      <c r="HPW13" s="123"/>
      <c r="HPY13" s="122"/>
      <c r="HQA13" s="123"/>
      <c r="HQC13" s="122"/>
      <c r="HQE13" s="123"/>
      <c r="HQG13" s="122"/>
      <c r="HQI13" s="123"/>
      <c r="HQK13" s="122"/>
      <c r="HQM13" s="123"/>
      <c r="HQO13" s="122"/>
      <c r="HQQ13" s="123"/>
      <c r="HQS13" s="122"/>
      <c r="HQU13" s="123"/>
      <c r="HQW13" s="122"/>
      <c r="HQY13" s="123"/>
      <c r="HRA13" s="122"/>
      <c r="HRC13" s="123"/>
      <c r="HRE13" s="122"/>
      <c r="HRG13" s="123"/>
      <c r="HRI13" s="122"/>
      <c r="HRK13" s="123"/>
      <c r="HRM13" s="122"/>
      <c r="HRO13" s="123"/>
      <c r="HRQ13" s="122"/>
      <c r="HRS13" s="123"/>
      <c r="HRU13" s="122"/>
      <c r="HRW13" s="123"/>
      <c r="HRY13" s="122"/>
      <c r="HSA13" s="123"/>
      <c r="HSC13" s="122"/>
      <c r="HSE13" s="123"/>
      <c r="HSG13" s="122"/>
      <c r="HSI13" s="123"/>
      <c r="HSK13" s="122"/>
      <c r="HSM13" s="123"/>
      <c r="HSO13" s="122"/>
      <c r="HSQ13" s="123"/>
      <c r="HSS13" s="122"/>
      <c r="HSU13" s="123"/>
      <c r="HSW13" s="122"/>
      <c r="HSY13" s="123"/>
      <c r="HTA13" s="122"/>
      <c r="HTC13" s="123"/>
      <c r="HTE13" s="122"/>
      <c r="HTG13" s="123"/>
      <c r="HTI13" s="122"/>
      <c r="HTK13" s="123"/>
      <c r="HTM13" s="122"/>
      <c r="HTO13" s="123"/>
      <c r="HTQ13" s="122"/>
      <c r="HTS13" s="123"/>
      <c r="HTU13" s="122"/>
      <c r="HTW13" s="123"/>
      <c r="HTY13" s="122"/>
      <c r="HUA13" s="123"/>
      <c r="HUC13" s="122"/>
      <c r="HUE13" s="123"/>
      <c r="HUG13" s="122"/>
      <c r="HUI13" s="123"/>
      <c r="HUK13" s="122"/>
      <c r="HUM13" s="123"/>
      <c r="HUO13" s="122"/>
      <c r="HUQ13" s="123"/>
      <c r="HUS13" s="122"/>
      <c r="HUU13" s="123"/>
      <c r="HUW13" s="122"/>
      <c r="HUY13" s="123"/>
      <c r="HVA13" s="122"/>
      <c r="HVC13" s="123"/>
      <c r="HVE13" s="122"/>
      <c r="HVG13" s="123"/>
      <c r="HVI13" s="122"/>
      <c r="HVK13" s="123"/>
      <c r="HVM13" s="122"/>
      <c r="HVO13" s="123"/>
      <c r="HVQ13" s="122"/>
      <c r="HVS13" s="123"/>
      <c r="HVU13" s="122"/>
      <c r="HVW13" s="123"/>
      <c r="HVY13" s="122"/>
      <c r="HWA13" s="123"/>
      <c r="HWC13" s="122"/>
      <c r="HWE13" s="123"/>
      <c r="HWG13" s="122"/>
      <c r="HWI13" s="123"/>
      <c r="HWK13" s="122"/>
      <c r="HWM13" s="123"/>
      <c r="HWO13" s="122"/>
      <c r="HWQ13" s="123"/>
      <c r="HWS13" s="122"/>
      <c r="HWU13" s="123"/>
      <c r="HWW13" s="122"/>
      <c r="HWY13" s="123"/>
      <c r="HXA13" s="122"/>
      <c r="HXC13" s="123"/>
      <c r="HXE13" s="122"/>
      <c r="HXG13" s="123"/>
      <c r="HXI13" s="122"/>
      <c r="HXK13" s="123"/>
      <c r="HXM13" s="122"/>
      <c r="HXO13" s="123"/>
      <c r="HXQ13" s="122"/>
      <c r="HXS13" s="123"/>
      <c r="HXU13" s="122"/>
      <c r="HXW13" s="123"/>
      <c r="HXY13" s="122"/>
      <c r="HYA13" s="123"/>
      <c r="HYC13" s="122"/>
      <c r="HYE13" s="123"/>
      <c r="HYG13" s="122"/>
      <c r="HYI13" s="123"/>
      <c r="HYK13" s="122"/>
      <c r="HYM13" s="123"/>
      <c r="HYO13" s="122"/>
      <c r="HYQ13" s="123"/>
      <c r="HYS13" s="122"/>
      <c r="HYU13" s="123"/>
      <c r="HYW13" s="122"/>
      <c r="HYY13" s="123"/>
      <c r="HZA13" s="122"/>
      <c r="HZC13" s="123"/>
      <c r="HZE13" s="122"/>
      <c r="HZG13" s="123"/>
      <c r="HZI13" s="122"/>
      <c r="HZK13" s="123"/>
      <c r="HZM13" s="122"/>
      <c r="HZO13" s="123"/>
      <c r="HZQ13" s="122"/>
      <c r="HZS13" s="123"/>
      <c r="HZU13" s="122"/>
      <c r="HZW13" s="123"/>
      <c r="HZY13" s="122"/>
      <c r="IAA13" s="123"/>
      <c r="IAC13" s="122"/>
      <c r="IAE13" s="123"/>
      <c r="IAG13" s="122"/>
      <c r="IAI13" s="123"/>
      <c r="IAK13" s="122"/>
      <c r="IAM13" s="123"/>
      <c r="IAO13" s="122"/>
      <c r="IAQ13" s="123"/>
      <c r="IAS13" s="122"/>
      <c r="IAU13" s="123"/>
      <c r="IAW13" s="122"/>
      <c r="IAY13" s="123"/>
      <c r="IBA13" s="122"/>
      <c r="IBC13" s="123"/>
      <c r="IBE13" s="122"/>
      <c r="IBG13" s="123"/>
      <c r="IBI13" s="122"/>
      <c r="IBK13" s="123"/>
      <c r="IBM13" s="122"/>
      <c r="IBO13" s="123"/>
      <c r="IBQ13" s="122"/>
      <c r="IBS13" s="123"/>
      <c r="IBU13" s="122"/>
      <c r="IBW13" s="123"/>
      <c r="IBY13" s="122"/>
      <c r="ICA13" s="123"/>
      <c r="ICC13" s="122"/>
      <c r="ICE13" s="123"/>
      <c r="ICG13" s="122"/>
      <c r="ICI13" s="123"/>
      <c r="ICK13" s="122"/>
      <c r="ICM13" s="123"/>
      <c r="ICO13" s="122"/>
      <c r="ICQ13" s="123"/>
      <c r="ICS13" s="122"/>
      <c r="ICU13" s="123"/>
      <c r="ICW13" s="122"/>
      <c r="ICY13" s="123"/>
      <c r="IDA13" s="122"/>
      <c r="IDC13" s="123"/>
      <c r="IDE13" s="122"/>
      <c r="IDG13" s="123"/>
      <c r="IDI13" s="122"/>
      <c r="IDK13" s="123"/>
      <c r="IDM13" s="122"/>
      <c r="IDO13" s="123"/>
      <c r="IDQ13" s="122"/>
      <c r="IDS13" s="123"/>
      <c r="IDU13" s="122"/>
      <c r="IDW13" s="123"/>
      <c r="IDY13" s="122"/>
      <c r="IEA13" s="123"/>
      <c r="IEC13" s="122"/>
      <c r="IEE13" s="123"/>
      <c r="IEG13" s="122"/>
      <c r="IEI13" s="123"/>
      <c r="IEK13" s="122"/>
      <c r="IEM13" s="123"/>
      <c r="IEO13" s="122"/>
      <c r="IEQ13" s="123"/>
      <c r="IES13" s="122"/>
      <c r="IEU13" s="123"/>
      <c r="IEW13" s="122"/>
      <c r="IEY13" s="123"/>
      <c r="IFA13" s="122"/>
      <c r="IFC13" s="123"/>
      <c r="IFE13" s="122"/>
      <c r="IFG13" s="123"/>
      <c r="IFI13" s="122"/>
      <c r="IFK13" s="123"/>
      <c r="IFM13" s="122"/>
      <c r="IFO13" s="123"/>
      <c r="IFQ13" s="122"/>
      <c r="IFS13" s="123"/>
      <c r="IFU13" s="122"/>
      <c r="IFW13" s="123"/>
      <c r="IFY13" s="122"/>
      <c r="IGA13" s="123"/>
      <c r="IGC13" s="122"/>
      <c r="IGE13" s="123"/>
      <c r="IGG13" s="122"/>
      <c r="IGI13" s="123"/>
      <c r="IGK13" s="122"/>
      <c r="IGM13" s="123"/>
      <c r="IGO13" s="122"/>
      <c r="IGQ13" s="123"/>
      <c r="IGS13" s="122"/>
      <c r="IGU13" s="123"/>
      <c r="IGW13" s="122"/>
      <c r="IGY13" s="123"/>
      <c r="IHA13" s="122"/>
      <c r="IHC13" s="123"/>
      <c r="IHE13" s="122"/>
      <c r="IHG13" s="123"/>
      <c r="IHI13" s="122"/>
      <c r="IHK13" s="123"/>
      <c r="IHM13" s="122"/>
      <c r="IHO13" s="123"/>
      <c r="IHQ13" s="122"/>
      <c r="IHS13" s="123"/>
      <c r="IHU13" s="122"/>
      <c r="IHW13" s="123"/>
      <c r="IHY13" s="122"/>
      <c r="IIA13" s="123"/>
      <c r="IIC13" s="122"/>
      <c r="IIE13" s="123"/>
      <c r="IIG13" s="122"/>
      <c r="III13" s="123"/>
      <c r="IIK13" s="122"/>
      <c r="IIM13" s="123"/>
      <c r="IIO13" s="122"/>
      <c r="IIQ13" s="123"/>
      <c r="IIS13" s="122"/>
      <c r="IIU13" s="123"/>
      <c r="IIW13" s="122"/>
      <c r="IIY13" s="123"/>
      <c r="IJA13" s="122"/>
      <c r="IJC13" s="123"/>
      <c r="IJE13" s="122"/>
      <c r="IJG13" s="123"/>
      <c r="IJI13" s="122"/>
      <c r="IJK13" s="123"/>
      <c r="IJM13" s="122"/>
      <c r="IJO13" s="123"/>
      <c r="IJQ13" s="122"/>
      <c r="IJS13" s="123"/>
      <c r="IJU13" s="122"/>
      <c r="IJW13" s="123"/>
      <c r="IJY13" s="122"/>
      <c r="IKA13" s="123"/>
      <c r="IKC13" s="122"/>
      <c r="IKE13" s="123"/>
      <c r="IKG13" s="122"/>
      <c r="IKI13" s="123"/>
      <c r="IKK13" s="122"/>
      <c r="IKM13" s="123"/>
      <c r="IKO13" s="122"/>
      <c r="IKQ13" s="123"/>
      <c r="IKS13" s="122"/>
      <c r="IKU13" s="123"/>
      <c r="IKW13" s="122"/>
      <c r="IKY13" s="123"/>
      <c r="ILA13" s="122"/>
      <c r="ILC13" s="123"/>
      <c r="ILE13" s="122"/>
      <c r="ILG13" s="123"/>
      <c r="ILI13" s="122"/>
      <c r="ILK13" s="123"/>
      <c r="ILM13" s="122"/>
      <c r="ILO13" s="123"/>
      <c r="ILQ13" s="122"/>
      <c r="ILS13" s="123"/>
      <c r="ILU13" s="122"/>
      <c r="ILW13" s="123"/>
      <c r="ILY13" s="122"/>
      <c r="IMA13" s="123"/>
      <c r="IMC13" s="122"/>
      <c r="IME13" s="123"/>
      <c r="IMG13" s="122"/>
      <c r="IMI13" s="123"/>
      <c r="IMK13" s="122"/>
      <c r="IMM13" s="123"/>
      <c r="IMO13" s="122"/>
      <c r="IMQ13" s="123"/>
      <c r="IMS13" s="122"/>
      <c r="IMU13" s="123"/>
      <c r="IMW13" s="122"/>
      <c r="IMY13" s="123"/>
      <c r="INA13" s="122"/>
      <c r="INC13" s="123"/>
      <c r="INE13" s="122"/>
      <c r="ING13" s="123"/>
      <c r="INI13" s="122"/>
      <c r="INK13" s="123"/>
      <c r="INM13" s="122"/>
      <c r="INO13" s="123"/>
      <c r="INQ13" s="122"/>
      <c r="INS13" s="123"/>
      <c r="INU13" s="122"/>
      <c r="INW13" s="123"/>
      <c r="INY13" s="122"/>
      <c r="IOA13" s="123"/>
      <c r="IOC13" s="122"/>
      <c r="IOE13" s="123"/>
      <c r="IOG13" s="122"/>
      <c r="IOI13" s="123"/>
      <c r="IOK13" s="122"/>
      <c r="IOM13" s="123"/>
      <c r="IOO13" s="122"/>
      <c r="IOQ13" s="123"/>
      <c r="IOS13" s="122"/>
      <c r="IOU13" s="123"/>
      <c r="IOW13" s="122"/>
      <c r="IOY13" s="123"/>
      <c r="IPA13" s="122"/>
      <c r="IPC13" s="123"/>
      <c r="IPE13" s="122"/>
      <c r="IPG13" s="123"/>
      <c r="IPI13" s="122"/>
      <c r="IPK13" s="123"/>
      <c r="IPM13" s="122"/>
      <c r="IPO13" s="123"/>
      <c r="IPQ13" s="122"/>
      <c r="IPS13" s="123"/>
      <c r="IPU13" s="122"/>
      <c r="IPW13" s="123"/>
      <c r="IPY13" s="122"/>
      <c r="IQA13" s="123"/>
      <c r="IQC13" s="122"/>
      <c r="IQE13" s="123"/>
      <c r="IQG13" s="122"/>
      <c r="IQI13" s="123"/>
      <c r="IQK13" s="122"/>
      <c r="IQM13" s="123"/>
      <c r="IQO13" s="122"/>
      <c r="IQQ13" s="123"/>
      <c r="IQS13" s="122"/>
      <c r="IQU13" s="123"/>
      <c r="IQW13" s="122"/>
      <c r="IQY13" s="123"/>
      <c r="IRA13" s="122"/>
      <c r="IRC13" s="123"/>
      <c r="IRE13" s="122"/>
      <c r="IRG13" s="123"/>
      <c r="IRI13" s="122"/>
      <c r="IRK13" s="123"/>
      <c r="IRM13" s="122"/>
      <c r="IRO13" s="123"/>
      <c r="IRQ13" s="122"/>
      <c r="IRS13" s="123"/>
      <c r="IRU13" s="122"/>
      <c r="IRW13" s="123"/>
      <c r="IRY13" s="122"/>
      <c r="ISA13" s="123"/>
      <c r="ISC13" s="122"/>
      <c r="ISE13" s="123"/>
      <c r="ISG13" s="122"/>
      <c r="ISI13" s="123"/>
      <c r="ISK13" s="122"/>
      <c r="ISM13" s="123"/>
      <c r="ISO13" s="122"/>
      <c r="ISQ13" s="123"/>
      <c r="ISS13" s="122"/>
      <c r="ISU13" s="123"/>
      <c r="ISW13" s="122"/>
      <c r="ISY13" s="123"/>
      <c r="ITA13" s="122"/>
      <c r="ITC13" s="123"/>
      <c r="ITE13" s="122"/>
      <c r="ITG13" s="123"/>
      <c r="ITI13" s="122"/>
      <c r="ITK13" s="123"/>
      <c r="ITM13" s="122"/>
      <c r="ITO13" s="123"/>
      <c r="ITQ13" s="122"/>
      <c r="ITS13" s="123"/>
      <c r="ITU13" s="122"/>
      <c r="ITW13" s="123"/>
      <c r="ITY13" s="122"/>
      <c r="IUA13" s="123"/>
      <c r="IUC13" s="122"/>
      <c r="IUE13" s="123"/>
      <c r="IUG13" s="122"/>
      <c r="IUI13" s="123"/>
      <c r="IUK13" s="122"/>
      <c r="IUM13" s="123"/>
      <c r="IUO13" s="122"/>
      <c r="IUQ13" s="123"/>
      <c r="IUS13" s="122"/>
      <c r="IUU13" s="123"/>
      <c r="IUW13" s="122"/>
      <c r="IUY13" s="123"/>
      <c r="IVA13" s="122"/>
      <c r="IVC13" s="123"/>
      <c r="IVE13" s="122"/>
      <c r="IVG13" s="123"/>
      <c r="IVI13" s="122"/>
      <c r="IVK13" s="123"/>
      <c r="IVM13" s="122"/>
      <c r="IVO13" s="123"/>
      <c r="IVQ13" s="122"/>
      <c r="IVS13" s="123"/>
      <c r="IVU13" s="122"/>
      <c r="IVW13" s="123"/>
      <c r="IVY13" s="122"/>
      <c r="IWA13" s="123"/>
      <c r="IWC13" s="122"/>
      <c r="IWE13" s="123"/>
      <c r="IWG13" s="122"/>
      <c r="IWI13" s="123"/>
      <c r="IWK13" s="122"/>
      <c r="IWM13" s="123"/>
      <c r="IWO13" s="122"/>
      <c r="IWQ13" s="123"/>
      <c r="IWS13" s="122"/>
      <c r="IWU13" s="123"/>
      <c r="IWW13" s="122"/>
      <c r="IWY13" s="123"/>
      <c r="IXA13" s="122"/>
      <c r="IXC13" s="123"/>
      <c r="IXE13" s="122"/>
      <c r="IXG13" s="123"/>
      <c r="IXI13" s="122"/>
      <c r="IXK13" s="123"/>
      <c r="IXM13" s="122"/>
      <c r="IXO13" s="123"/>
      <c r="IXQ13" s="122"/>
      <c r="IXS13" s="123"/>
      <c r="IXU13" s="122"/>
      <c r="IXW13" s="123"/>
      <c r="IXY13" s="122"/>
      <c r="IYA13" s="123"/>
      <c r="IYC13" s="122"/>
      <c r="IYE13" s="123"/>
      <c r="IYG13" s="122"/>
      <c r="IYI13" s="123"/>
      <c r="IYK13" s="122"/>
      <c r="IYM13" s="123"/>
      <c r="IYO13" s="122"/>
      <c r="IYQ13" s="123"/>
      <c r="IYS13" s="122"/>
      <c r="IYU13" s="123"/>
      <c r="IYW13" s="122"/>
      <c r="IYY13" s="123"/>
      <c r="IZA13" s="122"/>
      <c r="IZC13" s="123"/>
      <c r="IZE13" s="122"/>
      <c r="IZG13" s="123"/>
      <c r="IZI13" s="122"/>
      <c r="IZK13" s="123"/>
      <c r="IZM13" s="122"/>
      <c r="IZO13" s="123"/>
      <c r="IZQ13" s="122"/>
      <c r="IZS13" s="123"/>
      <c r="IZU13" s="122"/>
      <c r="IZW13" s="123"/>
      <c r="IZY13" s="122"/>
      <c r="JAA13" s="123"/>
      <c r="JAC13" s="122"/>
      <c r="JAE13" s="123"/>
      <c r="JAG13" s="122"/>
      <c r="JAI13" s="123"/>
      <c r="JAK13" s="122"/>
      <c r="JAM13" s="123"/>
      <c r="JAO13" s="122"/>
      <c r="JAQ13" s="123"/>
      <c r="JAS13" s="122"/>
      <c r="JAU13" s="123"/>
      <c r="JAW13" s="122"/>
      <c r="JAY13" s="123"/>
      <c r="JBA13" s="122"/>
      <c r="JBC13" s="123"/>
      <c r="JBE13" s="122"/>
      <c r="JBG13" s="123"/>
      <c r="JBI13" s="122"/>
      <c r="JBK13" s="123"/>
      <c r="JBM13" s="122"/>
      <c r="JBO13" s="123"/>
      <c r="JBQ13" s="122"/>
      <c r="JBS13" s="123"/>
      <c r="JBU13" s="122"/>
      <c r="JBW13" s="123"/>
      <c r="JBY13" s="122"/>
      <c r="JCA13" s="123"/>
      <c r="JCC13" s="122"/>
      <c r="JCE13" s="123"/>
      <c r="JCG13" s="122"/>
      <c r="JCI13" s="123"/>
      <c r="JCK13" s="122"/>
      <c r="JCM13" s="123"/>
      <c r="JCO13" s="122"/>
      <c r="JCQ13" s="123"/>
      <c r="JCS13" s="122"/>
      <c r="JCU13" s="123"/>
      <c r="JCW13" s="122"/>
      <c r="JCY13" s="123"/>
      <c r="JDA13" s="122"/>
      <c r="JDC13" s="123"/>
      <c r="JDE13" s="122"/>
      <c r="JDG13" s="123"/>
      <c r="JDI13" s="122"/>
      <c r="JDK13" s="123"/>
      <c r="JDM13" s="122"/>
      <c r="JDO13" s="123"/>
      <c r="JDQ13" s="122"/>
      <c r="JDS13" s="123"/>
      <c r="JDU13" s="122"/>
      <c r="JDW13" s="123"/>
      <c r="JDY13" s="122"/>
      <c r="JEA13" s="123"/>
      <c r="JEC13" s="122"/>
      <c r="JEE13" s="123"/>
      <c r="JEG13" s="122"/>
      <c r="JEI13" s="123"/>
      <c r="JEK13" s="122"/>
      <c r="JEM13" s="123"/>
      <c r="JEO13" s="122"/>
      <c r="JEQ13" s="123"/>
      <c r="JES13" s="122"/>
      <c r="JEU13" s="123"/>
      <c r="JEW13" s="122"/>
      <c r="JEY13" s="123"/>
      <c r="JFA13" s="122"/>
      <c r="JFC13" s="123"/>
      <c r="JFE13" s="122"/>
      <c r="JFG13" s="123"/>
      <c r="JFI13" s="122"/>
      <c r="JFK13" s="123"/>
      <c r="JFM13" s="122"/>
      <c r="JFO13" s="123"/>
      <c r="JFQ13" s="122"/>
      <c r="JFS13" s="123"/>
      <c r="JFU13" s="122"/>
      <c r="JFW13" s="123"/>
      <c r="JFY13" s="122"/>
      <c r="JGA13" s="123"/>
      <c r="JGC13" s="122"/>
      <c r="JGE13" s="123"/>
      <c r="JGG13" s="122"/>
      <c r="JGI13" s="123"/>
      <c r="JGK13" s="122"/>
      <c r="JGM13" s="123"/>
      <c r="JGO13" s="122"/>
      <c r="JGQ13" s="123"/>
      <c r="JGS13" s="122"/>
      <c r="JGU13" s="123"/>
      <c r="JGW13" s="122"/>
      <c r="JGY13" s="123"/>
      <c r="JHA13" s="122"/>
      <c r="JHC13" s="123"/>
      <c r="JHE13" s="122"/>
      <c r="JHG13" s="123"/>
      <c r="JHI13" s="122"/>
      <c r="JHK13" s="123"/>
      <c r="JHM13" s="122"/>
      <c r="JHO13" s="123"/>
      <c r="JHQ13" s="122"/>
      <c r="JHS13" s="123"/>
      <c r="JHU13" s="122"/>
      <c r="JHW13" s="123"/>
      <c r="JHY13" s="122"/>
      <c r="JIA13" s="123"/>
      <c r="JIC13" s="122"/>
      <c r="JIE13" s="123"/>
      <c r="JIG13" s="122"/>
      <c r="JII13" s="123"/>
      <c r="JIK13" s="122"/>
      <c r="JIM13" s="123"/>
      <c r="JIO13" s="122"/>
      <c r="JIQ13" s="123"/>
      <c r="JIS13" s="122"/>
      <c r="JIU13" s="123"/>
      <c r="JIW13" s="122"/>
      <c r="JIY13" s="123"/>
      <c r="JJA13" s="122"/>
      <c r="JJC13" s="123"/>
      <c r="JJE13" s="122"/>
      <c r="JJG13" s="123"/>
      <c r="JJI13" s="122"/>
      <c r="JJK13" s="123"/>
      <c r="JJM13" s="122"/>
      <c r="JJO13" s="123"/>
      <c r="JJQ13" s="122"/>
      <c r="JJS13" s="123"/>
      <c r="JJU13" s="122"/>
      <c r="JJW13" s="123"/>
      <c r="JJY13" s="122"/>
      <c r="JKA13" s="123"/>
      <c r="JKC13" s="122"/>
      <c r="JKE13" s="123"/>
      <c r="JKG13" s="122"/>
      <c r="JKI13" s="123"/>
      <c r="JKK13" s="122"/>
      <c r="JKM13" s="123"/>
      <c r="JKO13" s="122"/>
      <c r="JKQ13" s="123"/>
      <c r="JKS13" s="122"/>
      <c r="JKU13" s="123"/>
      <c r="JKW13" s="122"/>
      <c r="JKY13" s="123"/>
      <c r="JLA13" s="122"/>
      <c r="JLC13" s="123"/>
      <c r="JLE13" s="122"/>
      <c r="JLG13" s="123"/>
      <c r="JLI13" s="122"/>
      <c r="JLK13" s="123"/>
      <c r="JLM13" s="122"/>
      <c r="JLO13" s="123"/>
      <c r="JLQ13" s="122"/>
      <c r="JLS13" s="123"/>
      <c r="JLU13" s="122"/>
      <c r="JLW13" s="123"/>
      <c r="JLY13" s="122"/>
      <c r="JMA13" s="123"/>
      <c r="JMC13" s="122"/>
      <c r="JME13" s="123"/>
      <c r="JMG13" s="122"/>
      <c r="JMI13" s="123"/>
      <c r="JMK13" s="122"/>
      <c r="JMM13" s="123"/>
      <c r="JMO13" s="122"/>
      <c r="JMQ13" s="123"/>
      <c r="JMS13" s="122"/>
      <c r="JMU13" s="123"/>
      <c r="JMW13" s="122"/>
      <c r="JMY13" s="123"/>
      <c r="JNA13" s="122"/>
      <c r="JNC13" s="123"/>
      <c r="JNE13" s="122"/>
      <c r="JNG13" s="123"/>
      <c r="JNI13" s="122"/>
      <c r="JNK13" s="123"/>
      <c r="JNM13" s="122"/>
      <c r="JNO13" s="123"/>
      <c r="JNQ13" s="122"/>
      <c r="JNS13" s="123"/>
      <c r="JNU13" s="122"/>
      <c r="JNW13" s="123"/>
      <c r="JNY13" s="122"/>
      <c r="JOA13" s="123"/>
      <c r="JOC13" s="122"/>
      <c r="JOE13" s="123"/>
      <c r="JOG13" s="122"/>
      <c r="JOI13" s="123"/>
      <c r="JOK13" s="122"/>
      <c r="JOM13" s="123"/>
      <c r="JOO13" s="122"/>
      <c r="JOQ13" s="123"/>
      <c r="JOS13" s="122"/>
      <c r="JOU13" s="123"/>
      <c r="JOW13" s="122"/>
      <c r="JOY13" s="123"/>
      <c r="JPA13" s="122"/>
      <c r="JPC13" s="123"/>
      <c r="JPE13" s="122"/>
      <c r="JPG13" s="123"/>
      <c r="JPI13" s="122"/>
      <c r="JPK13" s="123"/>
      <c r="JPM13" s="122"/>
      <c r="JPO13" s="123"/>
      <c r="JPQ13" s="122"/>
      <c r="JPS13" s="123"/>
      <c r="JPU13" s="122"/>
      <c r="JPW13" s="123"/>
      <c r="JPY13" s="122"/>
      <c r="JQA13" s="123"/>
      <c r="JQC13" s="122"/>
      <c r="JQE13" s="123"/>
      <c r="JQG13" s="122"/>
      <c r="JQI13" s="123"/>
      <c r="JQK13" s="122"/>
      <c r="JQM13" s="123"/>
      <c r="JQO13" s="122"/>
      <c r="JQQ13" s="123"/>
      <c r="JQS13" s="122"/>
      <c r="JQU13" s="123"/>
      <c r="JQW13" s="122"/>
      <c r="JQY13" s="123"/>
      <c r="JRA13" s="122"/>
      <c r="JRC13" s="123"/>
      <c r="JRE13" s="122"/>
      <c r="JRG13" s="123"/>
      <c r="JRI13" s="122"/>
      <c r="JRK13" s="123"/>
      <c r="JRM13" s="122"/>
      <c r="JRO13" s="123"/>
      <c r="JRQ13" s="122"/>
      <c r="JRS13" s="123"/>
      <c r="JRU13" s="122"/>
      <c r="JRW13" s="123"/>
      <c r="JRY13" s="122"/>
      <c r="JSA13" s="123"/>
      <c r="JSC13" s="122"/>
      <c r="JSE13" s="123"/>
      <c r="JSG13" s="122"/>
      <c r="JSI13" s="123"/>
      <c r="JSK13" s="122"/>
      <c r="JSM13" s="123"/>
      <c r="JSO13" s="122"/>
      <c r="JSQ13" s="123"/>
      <c r="JSS13" s="122"/>
      <c r="JSU13" s="123"/>
      <c r="JSW13" s="122"/>
      <c r="JSY13" s="123"/>
      <c r="JTA13" s="122"/>
      <c r="JTC13" s="123"/>
      <c r="JTE13" s="122"/>
      <c r="JTG13" s="123"/>
      <c r="JTI13" s="122"/>
      <c r="JTK13" s="123"/>
      <c r="JTM13" s="122"/>
      <c r="JTO13" s="123"/>
      <c r="JTQ13" s="122"/>
      <c r="JTS13" s="123"/>
      <c r="JTU13" s="122"/>
      <c r="JTW13" s="123"/>
      <c r="JTY13" s="122"/>
      <c r="JUA13" s="123"/>
      <c r="JUC13" s="122"/>
      <c r="JUE13" s="123"/>
      <c r="JUG13" s="122"/>
      <c r="JUI13" s="123"/>
      <c r="JUK13" s="122"/>
      <c r="JUM13" s="123"/>
      <c r="JUO13" s="122"/>
      <c r="JUQ13" s="123"/>
      <c r="JUS13" s="122"/>
      <c r="JUU13" s="123"/>
      <c r="JUW13" s="122"/>
      <c r="JUY13" s="123"/>
      <c r="JVA13" s="122"/>
      <c r="JVC13" s="123"/>
      <c r="JVE13" s="122"/>
      <c r="JVG13" s="123"/>
      <c r="JVI13" s="122"/>
      <c r="JVK13" s="123"/>
      <c r="JVM13" s="122"/>
      <c r="JVO13" s="123"/>
      <c r="JVQ13" s="122"/>
      <c r="JVS13" s="123"/>
      <c r="JVU13" s="122"/>
      <c r="JVW13" s="123"/>
      <c r="JVY13" s="122"/>
      <c r="JWA13" s="123"/>
      <c r="JWC13" s="122"/>
      <c r="JWE13" s="123"/>
      <c r="JWG13" s="122"/>
      <c r="JWI13" s="123"/>
      <c r="JWK13" s="122"/>
      <c r="JWM13" s="123"/>
      <c r="JWO13" s="122"/>
      <c r="JWQ13" s="123"/>
      <c r="JWS13" s="122"/>
      <c r="JWU13" s="123"/>
      <c r="JWW13" s="122"/>
      <c r="JWY13" s="123"/>
      <c r="JXA13" s="122"/>
      <c r="JXC13" s="123"/>
      <c r="JXE13" s="122"/>
      <c r="JXG13" s="123"/>
      <c r="JXI13" s="122"/>
      <c r="JXK13" s="123"/>
      <c r="JXM13" s="122"/>
      <c r="JXO13" s="123"/>
      <c r="JXQ13" s="122"/>
      <c r="JXS13" s="123"/>
      <c r="JXU13" s="122"/>
      <c r="JXW13" s="123"/>
      <c r="JXY13" s="122"/>
      <c r="JYA13" s="123"/>
      <c r="JYC13" s="122"/>
      <c r="JYE13" s="123"/>
      <c r="JYG13" s="122"/>
      <c r="JYI13" s="123"/>
      <c r="JYK13" s="122"/>
      <c r="JYM13" s="123"/>
      <c r="JYO13" s="122"/>
      <c r="JYQ13" s="123"/>
      <c r="JYS13" s="122"/>
      <c r="JYU13" s="123"/>
      <c r="JYW13" s="122"/>
      <c r="JYY13" s="123"/>
      <c r="JZA13" s="122"/>
      <c r="JZC13" s="123"/>
      <c r="JZE13" s="122"/>
      <c r="JZG13" s="123"/>
      <c r="JZI13" s="122"/>
      <c r="JZK13" s="123"/>
      <c r="JZM13" s="122"/>
      <c r="JZO13" s="123"/>
      <c r="JZQ13" s="122"/>
      <c r="JZS13" s="123"/>
      <c r="JZU13" s="122"/>
      <c r="JZW13" s="123"/>
      <c r="JZY13" s="122"/>
      <c r="KAA13" s="123"/>
      <c r="KAC13" s="122"/>
      <c r="KAE13" s="123"/>
      <c r="KAG13" s="122"/>
      <c r="KAI13" s="123"/>
      <c r="KAK13" s="122"/>
      <c r="KAM13" s="123"/>
      <c r="KAO13" s="122"/>
      <c r="KAQ13" s="123"/>
      <c r="KAS13" s="122"/>
      <c r="KAU13" s="123"/>
      <c r="KAW13" s="122"/>
      <c r="KAY13" s="123"/>
      <c r="KBA13" s="122"/>
      <c r="KBC13" s="123"/>
      <c r="KBE13" s="122"/>
      <c r="KBG13" s="123"/>
      <c r="KBI13" s="122"/>
      <c r="KBK13" s="123"/>
      <c r="KBM13" s="122"/>
      <c r="KBO13" s="123"/>
      <c r="KBQ13" s="122"/>
      <c r="KBS13" s="123"/>
      <c r="KBU13" s="122"/>
      <c r="KBW13" s="123"/>
      <c r="KBY13" s="122"/>
      <c r="KCA13" s="123"/>
      <c r="KCC13" s="122"/>
      <c r="KCE13" s="123"/>
      <c r="KCG13" s="122"/>
      <c r="KCI13" s="123"/>
      <c r="KCK13" s="122"/>
      <c r="KCM13" s="123"/>
      <c r="KCO13" s="122"/>
      <c r="KCQ13" s="123"/>
      <c r="KCS13" s="122"/>
      <c r="KCU13" s="123"/>
      <c r="KCW13" s="122"/>
      <c r="KCY13" s="123"/>
      <c r="KDA13" s="122"/>
      <c r="KDC13" s="123"/>
      <c r="KDE13" s="122"/>
      <c r="KDG13" s="123"/>
      <c r="KDI13" s="122"/>
      <c r="KDK13" s="123"/>
      <c r="KDM13" s="122"/>
      <c r="KDO13" s="123"/>
      <c r="KDQ13" s="122"/>
      <c r="KDS13" s="123"/>
      <c r="KDU13" s="122"/>
      <c r="KDW13" s="123"/>
      <c r="KDY13" s="122"/>
      <c r="KEA13" s="123"/>
      <c r="KEC13" s="122"/>
      <c r="KEE13" s="123"/>
      <c r="KEG13" s="122"/>
      <c r="KEI13" s="123"/>
      <c r="KEK13" s="122"/>
      <c r="KEM13" s="123"/>
      <c r="KEO13" s="122"/>
      <c r="KEQ13" s="123"/>
      <c r="KES13" s="122"/>
      <c r="KEU13" s="123"/>
      <c r="KEW13" s="122"/>
      <c r="KEY13" s="123"/>
      <c r="KFA13" s="122"/>
      <c r="KFC13" s="123"/>
      <c r="KFE13" s="122"/>
      <c r="KFG13" s="123"/>
      <c r="KFI13" s="122"/>
      <c r="KFK13" s="123"/>
      <c r="KFM13" s="122"/>
      <c r="KFO13" s="123"/>
      <c r="KFQ13" s="122"/>
      <c r="KFS13" s="123"/>
      <c r="KFU13" s="122"/>
      <c r="KFW13" s="123"/>
      <c r="KFY13" s="122"/>
      <c r="KGA13" s="123"/>
      <c r="KGC13" s="122"/>
      <c r="KGE13" s="123"/>
      <c r="KGG13" s="122"/>
      <c r="KGI13" s="123"/>
      <c r="KGK13" s="122"/>
      <c r="KGM13" s="123"/>
      <c r="KGO13" s="122"/>
      <c r="KGQ13" s="123"/>
      <c r="KGS13" s="122"/>
      <c r="KGU13" s="123"/>
      <c r="KGW13" s="122"/>
      <c r="KGY13" s="123"/>
      <c r="KHA13" s="122"/>
      <c r="KHC13" s="123"/>
      <c r="KHE13" s="122"/>
      <c r="KHG13" s="123"/>
      <c r="KHI13" s="122"/>
      <c r="KHK13" s="123"/>
      <c r="KHM13" s="122"/>
      <c r="KHO13" s="123"/>
      <c r="KHQ13" s="122"/>
      <c r="KHS13" s="123"/>
      <c r="KHU13" s="122"/>
      <c r="KHW13" s="123"/>
      <c r="KHY13" s="122"/>
      <c r="KIA13" s="123"/>
      <c r="KIC13" s="122"/>
      <c r="KIE13" s="123"/>
      <c r="KIG13" s="122"/>
      <c r="KII13" s="123"/>
      <c r="KIK13" s="122"/>
      <c r="KIM13" s="123"/>
      <c r="KIO13" s="122"/>
      <c r="KIQ13" s="123"/>
      <c r="KIS13" s="122"/>
      <c r="KIU13" s="123"/>
      <c r="KIW13" s="122"/>
      <c r="KIY13" s="123"/>
      <c r="KJA13" s="122"/>
      <c r="KJC13" s="123"/>
      <c r="KJE13" s="122"/>
      <c r="KJG13" s="123"/>
      <c r="KJI13" s="122"/>
      <c r="KJK13" s="123"/>
      <c r="KJM13" s="122"/>
      <c r="KJO13" s="123"/>
      <c r="KJQ13" s="122"/>
      <c r="KJS13" s="123"/>
      <c r="KJU13" s="122"/>
      <c r="KJW13" s="123"/>
      <c r="KJY13" s="122"/>
      <c r="KKA13" s="123"/>
      <c r="KKC13" s="122"/>
      <c r="KKE13" s="123"/>
      <c r="KKG13" s="122"/>
      <c r="KKI13" s="123"/>
      <c r="KKK13" s="122"/>
      <c r="KKM13" s="123"/>
      <c r="KKO13" s="122"/>
      <c r="KKQ13" s="123"/>
      <c r="KKS13" s="122"/>
      <c r="KKU13" s="123"/>
      <c r="KKW13" s="122"/>
      <c r="KKY13" s="123"/>
      <c r="KLA13" s="122"/>
      <c r="KLC13" s="123"/>
      <c r="KLE13" s="122"/>
      <c r="KLG13" s="123"/>
      <c r="KLI13" s="122"/>
      <c r="KLK13" s="123"/>
      <c r="KLM13" s="122"/>
      <c r="KLO13" s="123"/>
      <c r="KLQ13" s="122"/>
      <c r="KLS13" s="123"/>
      <c r="KLU13" s="122"/>
      <c r="KLW13" s="123"/>
      <c r="KLY13" s="122"/>
      <c r="KMA13" s="123"/>
      <c r="KMC13" s="122"/>
      <c r="KME13" s="123"/>
      <c r="KMG13" s="122"/>
      <c r="KMI13" s="123"/>
      <c r="KMK13" s="122"/>
      <c r="KMM13" s="123"/>
      <c r="KMO13" s="122"/>
      <c r="KMQ13" s="123"/>
      <c r="KMS13" s="122"/>
      <c r="KMU13" s="123"/>
      <c r="KMW13" s="122"/>
      <c r="KMY13" s="123"/>
      <c r="KNA13" s="122"/>
      <c r="KNC13" s="123"/>
      <c r="KNE13" s="122"/>
      <c r="KNG13" s="123"/>
      <c r="KNI13" s="122"/>
      <c r="KNK13" s="123"/>
      <c r="KNM13" s="122"/>
      <c r="KNO13" s="123"/>
      <c r="KNQ13" s="122"/>
      <c r="KNS13" s="123"/>
      <c r="KNU13" s="122"/>
      <c r="KNW13" s="123"/>
      <c r="KNY13" s="122"/>
      <c r="KOA13" s="123"/>
      <c r="KOC13" s="122"/>
      <c r="KOE13" s="123"/>
      <c r="KOG13" s="122"/>
      <c r="KOI13" s="123"/>
      <c r="KOK13" s="122"/>
      <c r="KOM13" s="123"/>
      <c r="KOO13" s="122"/>
      <c r="KOQ13" s="123"/>
      <c r="KOS13" s="122"/>
      <c r="KOU13" s="123"/>
      <c r="KOW13" s="122"/>
      <c r="KOY13" s="123"/>
      <c r="KPA13" s="122"/>
      <c r="KPC13" s="123"/>
      <c r="KPE13" s="122"/>
      <c r="KPG13" s="123"/>
      <c r="KPI13" s="122"/>
      <c r="KPK13" s="123"/>
      <c r="KPM13" s="122"/>
      <c r="KPO13" s="123"/>
      <c r="KPQ13" s="122"/>
      <c r="KPS13" s="123"/>
      <c r="KPU13" s="122"/>
      <c r="KPW13" s="123"/>
      <c r="KPY13" s="122"/>
      <c r="KQA13" s="123"/>
      <c r="KQC13" s="122"/>
      <c r="KQE13" s="123"/>
      <c r="KQG13" s="122"/>
      <c r="KQI13" s="123"/>
      <c r="KQK13" s="122"/>
      <c r="KQM13" s="123"/>
      <c r="KQO13" s="122"/>
      <c r="KQQ13" s="123"/>
      <c r="KQS13" s="122"/>
      <c r="KQU13" s="123"/>
      <c r="KQW13" s="122"/>
      <c r="KQY13" s="123"/>
      <c r="KRA13" s="122"/>
      <c r="KRC13" s="123"/>
      <c r="KRE13" s="122"/>
      <c r="KRG13" s="123"/>
      <c r="KRI13" s="122"/>
      <c r="KRK13" s="123"/>
      <c r="KRM13" s="122"/>
      <c r="KRO13" s="123"/>
      <c r="KRQ13" s="122"/>
      <c r="KRS13" s="123"/>
      <c r="KRU13" s="122"/>
      <c r="KRW13" s="123"/>
      <c r="KRY13" s="122"/>
      <c r="KSA13" s="123"/>
      <c r="KSC13" s="122"/>
      <c r="KSE13" s="123"/>
      <c r="KSG13" s="122"/>
      <c r="KSI13" s="123"/>
      <c r="KSK13" s="122"/>
      <c r="KSM13" s="123"/>
      <c r="KSO13" s="122"/>
      <c r="KSQ13" s="123"/>
      <c r="KSS13" s="122"/>
      <c r="KSU13" s="123"/>
      <c r="KSW13" s="122"/>
      <c r="KSY13" s="123"/>
      <c r="KTA13" s="122"/>
      <c r="KTC13" s="123"/>
      <c r="KTE13" s="122"/>
      <c r="KTG13" s="123"/>
      <c r="KTI13" s="122"/>
      <c r="KTK13" s="123"/>
      <c r="KTM13" s="122"/>
      <c r="KTO13" s="123"/>
      <c r="KTQ13" s="122"/>
      <c r="KTS13" s="123"/>
      <c r="KTU13" s="122"/>
      <c r="KTW13" s="123"/>
      <c r="KTY13" s="122"/>
      <c r="KUA13" s="123"/>
      <c r="KUC13" s="122"/>
      <c r="KUE13" s="123"/>
      <c r="KUG13" s="122"/>
      <c r="KUI13" s="123"/>
      <c r="KUK13" s="122"/>
      <c r="KUM13" s="123"/>
      <c r="KUO13" s="122"/>
      <c r="KUQ13" s="123"/>
      <c r="KUS13" s="122"/>
      <c r="KUU13" s="123"/>
      <c r="KUW13" s="122"/>
      <c r="KUY13" s="123"/>
      <c r="KVA13" s="122"/>
      <c r="KVC13" s="123"/>
      <c r="KVE13" s="122"/>
      <c r="KVG13" s="123"/>
      <c r="KVI13" s="122"/>
      <c r="KVK13" s="123"/>
      <c r="KVM13" s="122"/>
      <c r="KVO13" s="123"/>
      <c r="KVQ13" s="122"/>
      <c r="KVS13" s="123"/>
      <c r="KVU13" s="122"/>
      <c r="KVW13" s="123"/>
      <c r="KVY13" s="122"/>
      <c r="KWA13" s="123"/>
      <c r="KWC13" s="122"/>
      <c r="KWE13" s="123"/>
      <c r="KWG13" s="122"/>
      <c r="KWI13" s="123"/>
      <c r="KWK13" s="122"/>
      <c r="KWM13" s="123"/>
      <c r="KWO13" s="122"/>
      <c r="KWQ13" s="123"/>
      <c r="KWS13" s="122"/>
      <c r="KWU13" s="123"/>
      <c r="KWW13" s="122"/>
      <c r="KWY13" s="123"/>
      <c r="KXA13" s="122"/>
      <c r="KXC13" s="123"/>
      <c r="KXE13" s="122"/>
      <c r="KXG13" s="123"/>
      <c r="KXI13" s="122"/>
      <c r="KXK13" s="123"/>
      <c r="KXM13" s="122"/>
      <c r="KXO13" s="123"/>
      <c r="KXQ13" s="122"/>
      <c r="KXS13" s="123"/>
      <c r="KXU13" s="122"/>
      <c r="KXW13" s="123"/>
      <c r="KXY13" s="122"/>
      <c r="KYA13" s="123"/>
      <c r="KYC13" s="122"/>
      <c r="KYE13" s="123"/>
      <c r="KYG13" s="122"/>
      <c r="KYI13" s="123"/>
      <c r="KYK13" s="122"/>
      <c r="KYM13" s="123"/>
      <c r="KYO13" s="122"/>
      <c r="KYQ13" s="123"/>
      <c r="KYS13" s="122"/>
      <c r="KYU13" s="123"/>
      <c r="KYW13" s="122"/>
      <c r="KYY13" s="123"/>
      <c r="KZA13" s="122"/>
      <c r="KZC13" s="123"/>
      <c r="KZE13" s="122"/>
      <c r="KZG13" s="123"/>
      <c r="KZI13" s="122"/>
      <c r="KZK13" s="123"/>
      <c r="KZM13" s="122"/>
      <c r="KZO13" s="123"/>
      <c r="KZQ13" s="122"/>
      <c r="KZS13" s="123"/>
      <c r="KZU13" s="122"/>
      <c r="KZW13" s="123"/>
      <c r="KZY13" s="122"/>
      <c r="LAA13" s="123"/>
      <c r="LAC13" s="122"/>
      <c r="LAE13" s="123"/>
      <c r="LAG13" s="122"/>
      <c r="LAI13" s="123"/>
      <c r="LAK13" s="122"/>
      <c r="LAM13" s="123"/>
      <c r="LAO13" s="122"/>
      <c r="LAQ13" s="123"/>
      <c r="LAS13" s="122"/>
      <c r="LAU13" s="123"/>
      <c r="LAW13" s="122"/>
      <c r="LAY13" s="123"/>
      <c r="LBA13" s="122"/>
      <c r="LBC13" s="123"/>
      <c r="LBE13" s="122"/>
      <c r="LBG13" s="123"/>
      <c r="LBI13" s="122"/>
      <c r="LBK13" s="123"/>
      <c r="LBM13" s="122"/>
      <c r="LBO13" s="123"/>
      <c r="LBQ13" s="122"/>
      <c r="LBS13" s="123"/>
      <c r="LBU13" s="122"/>
      <c r="LBW13" s="123"/>
      <c r="LBY13" s="122"/>
      <c r="LCA13" s="123"/>
      <c r="LCC13" s="122"/>
      <c r="LCE13" s="123"/>
      <c r="LCG13" s="122"/>
      <c r="LCI13" s="123"/>
      <c r="LCK13" s="122"/>
      <c r="LCM13" s="123"/>
      <c r="LCO13" s="122"/>
      <c r="LCQ13" s="123"/>
      <c r="LCS13" s="122"/>
      <c r="LCU13" s="123"/>
      <c r="LCW13" s="122"/>
      <c r="LCY13" s="123"/>
      <c r="LDA13" s="122"/>
      <c r="LDC13" s="123"/>
      <c r="LDE13" s="122"/>
      <c r="LDG13" s="123"/>
      <c r="LDI13" s="122"/>
      <c r="LDK13" s="123"/>
      <c r="LDM13" s="122"/>
      <c r="LDO13" s="123"/>
      <c r="LDQ13" s="122"/>
      <c r="LDS13" s="123"/>
      <c r="LDU13" s="122"/>
      <c r="LDW13" s="123"/>
      <c r="LDY13" s="122"/>
      <c r="LEA13" s="123"/>
      <c r="LEC13" s="122"/>
      <c r="LEE13" s="123"/>
      <c r="LEG13" s="122"/>
      <c r="LEI13" s="123"/>
      <c r="LEK13" s="122"/>
      <c r="LEM13" s="123"/>
      <c r="LEO13" s="122"/>
      <c r="LEQ13" s="123"/>
      <c r="LES13" s="122"/>
      <c r="LEU13" s="123"/>
      <c r="LEW13" s="122"/>
      <c r="LEY13" s="123"/>
      <c r="LFA13" s="122"/>
      <c r="LFC13" s="123"/>
      <c r="LFE13" s="122"/>
      <c r="LFG13" s="123"/>
      <c r="LFI13" s="122"/>
      <c r="LFK13" s="123"/>
      <c r="LFM13" s="122"/>
      <c r="LFO13" s="123"/>
      <c r="LFQ13" s="122"/>
      <c r="LFS13" s="123"/>
      <c r="LFU13" s="122"/>
      <c r="LFW13" s="123"/>
      <c r="LFY13" s="122"/>
      <c r="LGA13" s="123"/>
      <c r="LGC13" s="122"/>
      <c r="LGE13" s="123"/>
      <c r="LGG13" s="122"/>
      <c r="LGI13" s="123"/>
      <c r="LGK13" s="122"/>
      <c r="LGM13" s="123"/>
      <c r="LGO13" s="122"/>
      <c r="LGQ13" s="123"/>
      <c r="LGS13" s="122"/>
      <c r="LGU13" s="123"/>
      <c r="LGW13" s="122"/>
      <c r="LGY13" s="123"/>
      <c r="LHA13" s="122"/>
      <c r="LHC13" s="123"/>
      <c r="LHE13" s="122"/>
      <c r="LHG13" s="123"/>
      <c r="LHI13" s="122"/>
      <c r="LHK13" s="123"/>
      <c r="LHM13" s="122"/>
      <c r="LHO13" s="123"/>
      <c r="LHQ13" s="122"/>
      <c r="LHS13" s="123"/>
      <c r="LHU13" s="122"/>
      <c r="LHW13" s="123"/>
      <c r="LHY13" s="122"/>
      <c r="LIA13" s="123"/>
      <c r="LIC13" s="122"/>
      <c r="LIE13" s="123"/>
      <c r="LIG13" s="122"/>
      <c r="LII13" s="123"/>
      <c r="LIK13" s="122"/>
      <c r="LIM13" s="123"/>
      <c r="LIO13" s="122"/>
      <c r="LIQ13" s="123"/>
      <c r="LIS13" s="122"/>
      <c r="LIU13" s="123"/>
      <c r="LIW13" s="122"/>
      <c r="LIY13" s="123"/>
      <c r="LJA13" s="122"/>
      <c r="LJC13" s="123"/>
      <c r="LJE13" s="122"/>
      <c r="LJG13" s="123"/>
      <c r="LJI13" s="122"/>
      <c r="LJK13" s="123"/>
      <c r="LJM13" s="122"/>
      <c r="LJO13" s="123"/>
      <c r="LJQ13" s="122"/>
      <c r="LJS13" s="123"/>
      <c r="LJU13" s="122"/>
      <c r="LJW13" s="123"/>
      <c r="LJY13" s="122"/>
      <c r="LKA13" s="123"/>
      <c r="LKC13" s="122"/>
      <c r="LKE13" s="123"/>
      <c r="LKG13" s="122"/>
      <c r="LKI13" s="123"/>
      <c r="LKK13" s="122"/>
      <c r="LKM13" s="123"/>
      <c r="LKO13" s="122"/>
      <c r="LKQ13" s="123"/>
      <c r="LKS13" s="122"/>
      <c r="LKU13" s="123"/>
      <c r="LKW13" s="122"/>
      <c r="LKY13" s="123"/>
      <c r="LLA13" s="122"/>
      <c r="LLC13" s="123"/>
      <c r="LLE13" s="122"/>
      <c r="LLG13" s="123"/>
      <c r="LLI13" s="122"/>
      <c r="LLK13" s="123"/>
      <c r="LLM13" s="122"/>
      <c r="LLO13" s="123"/>
      <c r="LLQ13" s="122"/>
      <c r="LLS13" s="123"/>
      <c r="LLU13" s="122"/>
      <c r="LLW13" s="123"/>
      <c r="LLY13" s="122"/>
      <c r="LMA13" s="123"/>
      <c r="LMC13" s="122"/>
      <c r="LME13" s="123"/>
      <c r="LMG13" s="122"/>
      <c r="LMI13" s="123"/>
      <c r="LMK13" s="122"/>
      <c r="LMM13" s="123"/>
      <c r="LMO13" s="122"/>
      <c r="LMQ13" s="123"/>
      <c r="LMS13" s="122"/>
      <c r="LMU13" s="123"/>
      <c r="LMW13" s="122"/>
      <c r="LMY13" s="123"/>
      <c r="LNA13" s="122"/>
      <c r="LNC13" s="123"/>
      <c r="LNE13" s="122"/>
      <c r="LNG13" s="123"/>
      <c r="LNI13" s="122"/>
      <c r="LNK13" s="123"/>
      <c r="LNM13" s="122"/>
      <c r="LNO13" s="123"/>
      <c r="LNQ13" s="122"/>
      <c r="LNS13" s="123"/>
      <c r="LNU13" s="122"/>
      <c r="LNW13" s="123"/>
      <c r="LNY13" s="122"/>
      <c r="LOA13" s="123"/>
      <c r="LOC13" s="122"/>
      <c r="LOE13" s="123"/>
      <c r="LOG13" s="122"/>
      <c r="LOI13" s="123"/>
      <c r="LOK13" s="122"/>
      <c r="LOM13" s="123"/>
      <c r="LOO13" s="122"/>
      <c r="LOQ13" s="123"/>
      <c r="LOS13" s="122"/>
      <c r="LOU13" s="123"/>
      <c r="LOW13" s="122"/>
      <c r="LOY13" s="123"/>
      <c r="LPA13" s="122"/>
      <c r="LPC13" s="123"/>
      <c r="LPE13" s="122"/>
      <c r="LPG13" s="123"/>
      <c r="LPI13" s="122"/>
      <c r="LPK13" s="123"/>
      <c r="LPM13" s="122"/>
      <c r="LPO13" s="123"/>
      <c r="LPQ13" s="122"/>
      <c r="LPS13" s="123"/>
      <c r="LPU13" s="122"/>
      <c r="LPW13" s="123"/>
      <c r="LPY13" s="122"/>
      <c r="LQA13" s="123"/>
      <c r="LQC13" s="122"/>
      <c r="LQE13" s="123"/>
      <c r="LQG13" s="122"/>
      <c r="LQI13" s="123"/>
      <c r="LQK13" s="122"/>
      <c r="LQM13" s="123"/>
      <c r="LQO13" s="122"/>
      <c r="LQQ13" s="123"/>
      <c r="LQS13" s="122"/>
      <c r="LQU13" s="123"/>
      <c r="LQW13" s="122"/>
      <c r="LQY13" s="123"/>
      <c r="LRA13" s="122"/>
      <c r="LRC13" s="123"/>
      <c r="LRE13" s="122"/>
      <c r="LRG13" s="123"/>
      <c r="LRI13" s="122"/>
      <c r="LRK13" s="123"/>
      <c r="LRM13" s="122"/>
      <c r="LRO13" s="123"/>
      <c r="LRQ13" s="122"/>
      <c r="LRS13" s="123"/>
      <c r="LRU13" s="122"/>
      <c r="LRW13" s="123"/>
      <c r="LRY13" s="122"/>
      <c r="LSA13" s="123"/>
      <c r="LSC13" s="122"/>
      <c r="LSE13" s="123"/>
      <c r="LSG13" s="122"/>
      <c r="LSI13" s="123"/>
      <c r="LSK13" s="122"/>
      <c r="LSM13" s="123"/>
      <c r="LSO13" s="122"/>
      <c r="LSQ13" s="123"/>
      <c r="LSS13" s="122"/>
      <c r="LSU13" s="123"/>
      <c r="LSW13" s="122"/>
      <c r="LSY13" s="123"/>
      <c r="LTA13" s="122"/>
      <c r="LTC13" s="123"/>
      <c r="LTE13" s="122"/>
      <c r="LTG13" s="123"/>
      <c r="LTI13" s="122"/>
      <c r="LTK13" s="123"/>
      <c r="LTM13" s="122"/>
      <c r="LTO13" s="123"/>
      <c r="LTQ13" s="122"/>
      <c r="LTS13" s="123"/>
      <c r="LTU13" s="122"/>
      <c r="LTW13" s="123"/>
      <c r="LTY13" s="122"/>
      <c r="LUA13" s="123"/>
      <c r="LUC13" s="122"/>
      <c r="LUE13" s="123"/>
      <c r="LUG13" s="122"/>
      <c r="LUI13" s="123"/>
      <c r="LUK13" s="122"/>
      <c r="LUM13" s="123"/>
      <c r="LUO13" s="122"/>
      <c r="LUQ13" s="123"/>
      <c r="LUS13" s="122"/>
      <c r="LUU13" s="123"/>
      <c r="LUW13" s="122"/>
      <c r="LUY13" s="123"/>
      <c r="LVA13" s="122"/>
      <c r="LVC13" s="123"/>
      <c r="LVE13" s="122"/>
      <c r="LVG13" s="123"/>
      <c r="LVI13" s="122"/>
      <c r="LVK13" s="123"/>
      <c r="LVM13" s="122"/>
      <c r="LVO13" s="123"/>
      <c r="LVQ13" s="122"/>
      <c r="LVS13" s="123"/>
      <c r="LVU13" s="122"/>
      <c r="LVW13" s="123"/>
      <c r="LVY13" s="122"/>
      <c r="LWA13" s="123"/>
      <c r="LWC13" s="122"/>
      <c r="LWE13" s="123"/>
      <c r="LWG13" s="122"/>
      <c r="LWI13" s="123"/>
      <c r="LWK13" s="122"/>
      <c r="LWM13" s="123"/>
      <c r="LWO13" s="122"/>
      <c r="LWQ13" s="123"/>
      <c r="LWS13" s="122"/>
      <c r="LWU13" s="123"/>
      <c r="LWW13" s="122"/>
      <c r="LWY13" s="123"/>
      <c r="LXA13" s="122"/>
      <c r="LXC13" s="123"/>
      <c r="LXE13" s="122"/>
      <c r="LXG13" s="123"/>
      <c r="LXI13" s="122"/>
      <c r="LXK13" s="123"/>
      <c r="LXM13" s="122"/>
      <c r="LXO13" s="123"/>
      <c r="LXQ13" s="122"/>
      <c r="LXS13" s="123"/>
      <c r="LXU13" s="122"/>
      <c r="LXW13" s="123"/>
      <c r="LXY13" s="122"/>
      <c r="LYA13" s="123"/>
      <c r="LYC13" s="122"/>
      <c r="LYE13" s="123"/>
      <c r="LYG13" s="122"/>
      <c r="LYI13" s="123"/>
      <c r="LYK13" s="122"/>
      <c r="LYM13" s="123"/>
      <c r="LYO13" s="122"/>
      <c r="LYQ13" s="123"/>
      <c r="LYS13" s="122"/>
      <c r="LYU13" s="123"/>
      <c r="LYW13" s="122"/>
      <c r="LYY13" s="123"/>
      <c r="LZA13" s="122"/>
      <c r="LZC13" s="123"/>
      <c r="LZE13" s="122"/>
      <c r="LZG13" s="123"/>
      <c r="LZI13" s="122"/>
      <c r="LZK13" s="123"/>
      <c r="LZM13" s="122"/>
      <c r="LZO13" s="123"/>
      <c r="LZQ13" s="122"/>
      <c r="LZS13" s="123"/>
      <c r="LZU13" s="122"/>
      <c r="LZW13" s="123"/>
      <c r="LZY13" s="122"/>
      <c r="MAA13" s="123"/>
      <c r="MAC13" s="122"/>
      <c r="MAE13" s="123"/>
      <c r="MAG13" s="122"/>
      <c r="MAI13" s="123"/>
      <c r="MAK13" s="122"/>
      <c r="MAM13" s="123"/>
      <c r="MAO13" s="122"/>
      <c r="MAQ13" s="123"/>
      <c r="MAS13" s="122"/>
      <c r="MAU13" s="123"/>
      <c r="MAW13" s="122"/>
      <c r="MAY13" s="123"/>
      <c r="MBA13" s="122"/>
      <c r="MBC13" s="123"/>
      <c r="MBE13" s="122"/>
      <c r="MBG13" s="123"/>
      <c r="MBI13" s="122"/>
      <c r="MBK13" s="123"/>
      <c r="MBM13" s="122"/>
      <c r="MBO13" s="123"/>
      <c r="MBQ13" s="122"/>
      <c r="MBS13" s="123"/>
      <c r="MBU13" s="122"/>
      <c r="MBW13" s="123"/>
      <c r="MBY13" s="122"/>
      <c r="MCA13" s="123"/>
      <c r="MCC13" s="122"/>
      <c r="MCE13" s="123"/>
      <c r="MCG13" s="122"/>
      <c r="MCI13" s="123"/>
      <c r="MCK13" s="122"/>
      <c r="MCM13" s="123"/>
      <c r="MCO13" s="122"/>
      <c r="MCQ13" s="123"/>
      <c r="MCS13" s="122"/>
      <c r="MCU13" s="123"/>
      <c r="MCW13" s="122"/>
      <c r="MCY13" s="123"/>
      <c r="MDA13" s="122"/>
      <c r="MDC13" s="123"/>
      <c r="MDE13" s="122"/>
      <c r="MDG13" s="123"/>
      <c r="MDI13" s="122"/>
      <c r="MDK13" s="123"/>
      <c r="MDM13" s="122"/>
      <c r="MDO13" s="123"/>
      <c r="MDQ13" s="122"/>
      <c r="MDS13" s="123"/>
      <c r="MDU13" s="122"/>
      <c r="MDW13" s="123"/>
      <c r="MDY13" s="122"/>
      <c r="MEA13" s="123"/>
      <c r="MEC13" s="122"/>
      <c r="MEE13" s="123"/>
      <c r="MEG13" s="122"/>
      <c r="MEI13" s="123"/>
      <c r="MEK13" s="122"/>
      <c r="MEM13" s="123"/>
      <c r="MEO13" s="122"/>
      <c r="MEQ13" s="123"/>
      <c r="MES13" s="122"/>
      <c r="MEU13" s="123"/>
      <c r="MEW13" s="122"/>
      <c r="MEY13" s="123"/>
      <c r="MFA13" s="122"/>
      <c r="MFC13" s="123"/>
      <c r="MFE13" s="122"/>
      <c r="MFG13" s="123"/>
      <c r="MFI13" s="122"/>
      <c r="MFK13" s="123"/>
      <c r="MFM13" s="122"/>
      <c r="MFO13" s="123"/>
      <c r="MFQ13" s="122"/>
      <c r="MFS13" s="123"/>
      <c r="MFU13" s="122"/>
      <c r="MFW13" s="123"/>
      <c r="MFY13" s="122"/>
      <c r="MGA13" s="123"/>
      <c r="MGC13" s="122"/>
      <c r="MGE13" s="123"/>
      <c r="MGG13" s="122"/>
      <c r="MGI13" s="123"/>
      <c r="MGK13" s="122"/>
      <c r="MGM13" s="123"/>
      <c r="MGO13" s="122"/>
      <c r="MGQ13" s="123"/>
      <c r="MGS13" s="122"/>
      <c r="MGU13" s="123"/>
      <c r="MGW13" s="122"/>
      <c r="MGY13" s="123"/>
      <c r="MHA13" s="122"/>
      <c r="MHC13" s="123"/>
      <c r="MHE13" s="122"/>
      <c r="MHG13" s="123"/>
      <c r="MHI13" s="122"/>
      <c r="MHK13" s="123"/>
      <c r="MHM13" s="122"/>
      <c r="MHO13" s="123"/>
      <c r="MHQ13" s="122"/>
      <c r="MHS13" s="123"/>
      <c r="MHU13" s="122"/>
      <c r="MHW13" s="123"/>
      <c r="MHY13" s="122"/>
      <c r="MIA13" s="123"/>
      <c r="MIC13" s="122"/>
      <c r="MIE13" s="123"/>
      <c r="MIG13" s="122"/>
      <c r="MII13" s="123"/>
      <c r="MIK13" s="122"/>
      <c r="MIM13" s="123"/>
      <c r="MIO13" s="122"/>
      <c r="MIQ13" s="123"/>
      <c r="MIS13" s="122"/>
      <c r="MIU13" s="123"/>
      <c r="MIW13" s="122"/>
      <c r="MIY13" s="123"/>
      <c r="MJA13" s="122"/>
      <c r="MJC13" s="123"/>
      <c r="MJE13" s="122"/>
      <c r="MJG13" s="123"/>
      <c r="MJI13" s="122"/>
      <c r="MJK13" s="123"/>
      <c r="MJM13" s="122"/>
      <c r="MJO13" s="123"/>
      <c r="MJQ13" s="122"/>
      <c r="MJS13" s="123"/>
      <c r="MJU13" s="122"/>
      <c r="MJW13" s="123"/>
      <c r="MJY13" s="122"/>
      <c r="MKA13" s="123"/>
      <c r="MKC13" s="122"/>
      <c r="MKE13" s="123"/>
      <c r="MKG13" s="122"/>
      <c r="MKI13" s="123"/>
      <c r="MKK13" s="122"/>
      <c r="MKM13" s="123"/>
      <c r="MKO13" s="122"/>
      <c r="MKQ13" s="123"/>
      <c r="MKS13" s="122"/>
      <c r="MKU13" s="123"/>
      <c r="MKW13" s="122"/>
      <c r="MKY13" s="123"/>
      <c r="MLA13" s="122"/>
      <c r="MLC13" s="123"/>
      <c r="MLE13" s="122"/>
      <c r="MLG13" s="123"/>
      <c r="MLI13" s="122"/>
      <c r="MLK13" s="123"/>
      <c r="MLM13" s="122"/>
      <c r="MLO13" s="123"/>
      <c r="MLQ13" s="122"/>
      <c r="MLS13" s="123"/>
      <c r="MLU13" s="122"/>
      <c r="MLW13" s="123"/>
      <c r="MLY13" s="122"/>
      <c r="MMA13" s="123"/>
      <c r="MMC13" s="122"/>
      <c r="MME13" s="123"/>
      <c r="MMG13" s="122"/>
      <c r="MMI13" s="123"/>
      <c r="MMK13" s="122"/>
      <c r="MMM13" s="123"/>
      <c r="MMO13" s="122"/>
      <c r="MMQ13" s="123"/>
      <c r="MMS13" s="122"/>
      <c r="MMU13" s="123"/>
      <c r="MMW13" s="122"/>
      <c r="MMY13" s="123"/>
      <c r="MNA13" s="122"/>
      <c r="MNC13" s="123"/>
      <c r="MNE13" s="122"/>
      <c r="MNG13" s="123"/>
      <c r="MNI13" s="122"/>
      <c r="MNK13" s="123"/>
      <c r="MNM13" s="122"/>
      <c r="MNO13" s="123"/>
      <c r="MNQ13" s="122"/>
      <c r="MNS13" s="123"/>
      <c r="MNU13" s="122"/>
      <c r="MNW13" s="123"/>
      <c r="MNY13" s="122"/>
      <c r="MOA13" s="123"/>
      <c r="MOC13" s="122"/>
      <c r="MOE13" s="123"/>
      <c r="MOG13" s="122"/>
      <c r="MOI13" s="123"/>
      <c r="MOK13" s="122"/>
      <c r="MOM13" s="123"/>
      <c r="MOO13" s="122"/>
      <c r="MOQ13" s="123"/>
      <c r="MOS13" s="122"/>
      <c r="MOU13" s="123"/>
      <c r="MOW13" s="122"/>
      <c r="MOY13" s="123"/>
      <c r="MPA13" s="122"/>
      <c r="MPC13" s="123"/>
      <c r="MPE13" s="122"/>
      <c r="MPG13" s="123"/>
      <c r="MPI13" s="122"/>
      <c r="MPK13" s="123"/>
      <c r="MPM13" s="122"/>
      <c r="MPO13" s="123"/>
      <c r="MPQ13" s="122"/>
      <c r="MPS13" s="123"/>
      <c r="MPU13" s="122"/>
      <c r="MPW13" s="123"/>
      <c r="MPY13" s="122"/>
      <c r="MQA13" s="123"/>
      <c r="MQC13" s="122"/>
      <c r="MQE13" s="123"/>
      <c r="MQG13" s="122"/>
      <c r="MQI13" s="123"/>
      <c r="MQK13" s="122"/>
      <c r="MQM13" s="123"/>
      <c r="MQO13" s="122"/>
      <c r="MQQ13" s="123"/>
      <c r="MQS13" s="122"/>
      <c r="MQU13" s="123"/>
      <c r="MQW13" s="122"/>
      <c r="MQY13" s="123"/>
      <c r="MRA13" s="122"/>
      <c r="MRC13" s="123"/>
      <c r="MRE13" s="122"/>
      <c r="MRG13" s="123"/>
      <c r="MRI13" s="122"/>
      <c r="MRK13" s="123"/>
      <c r="MRM13" s="122"/>
      <c r="MRO13" s="123"/>
      <c r="MRQ13" s="122"/>
      <c r="MRS13" s="123"/>
      <c r="MRU13" s="122"/>
      <c r="MRW13" s="123"/>
      <c r="MRY13" s="122"/>
      <c r="MSA13" s="123"/>
      <c r="MSC13" s="122"/>
      <c r="MSE13" s="123"/>
      <c r="MSG13" s="122"/>
      <c r="MSI13" s="123"/>
      <c r="MSK13" s="122"/>
      <c r="MSM13" s="123"/>
      <c r="MSO13" s="122"/>
      <c r="MSQ13" s="123"/>
      <c r="MSS13" s="122"/>
      <c r="MSU13" s="123"/>
      <c r="MSW13" s="122"/>
      <c r="MSY13" s="123"/>
      <c r="MTA13" s="122"/>
      <c r="MTC13" s="123"/>
      <c r="MTE13" s="122"/>
      <c r="MTG13" s="123"/>
      <c r="MTI13" s="122"/>
      <c r="MTK13" s="123"/>
      <c r="MTM13" s="122"/>
      <c r="MTO13" s="123"/>
      <c r="MTQ13" s="122"/>
      <c r="MTS13" s="123"/>
      <c r="MTU13" s="122"/>
      <c r="MTW13" s="123"/>
      <c r="MTY13" s="122"/>
      <c r="MUA13" s="123"/>
      <c r="MUC13" s="122"/>
      <c r="MUE13" s="123"/>
      <c r="MUG13" s="122"/>
      <c r="MUI13" s="123"/>
      <c r="MUK13" s="122"/>
      <c r="MUM13" s="123"/>
      <c r="MUO13" s="122"/>
      <c r="MUQ13" s="123"/>
      <c r="MUS13" s="122"/>
      <c r="MUU13" s="123"/>
      <c r="MUW13" s="122"/>
      <c r="MUY13" s="123"/>
      <c r="MVA13" s="122"/>
      <c r="MVC13" s="123"/>
      <c r="MVE13" s="122"/>
      <c r="MVG13" s="123"/>
      <c r="MVI13" s="122"/>
      <c r="MVK13" s="123"/>
      <c r="MVM13" s="122"/>
      <c r="MVO13" s="123"/>
      <c r="MVQ13" s="122"/>
      <c r="MVS13" s="123"/>
      <c r="MVU13" s="122"/>
      <c r="MVW13" s="123"/>
      <c r="MVY13" s="122"/>
      <c r="MWA13" s="123"/>
      <c r="MWC13" s="122"/>
      <c r="MWE13" s="123"/>
      <c r="MWG13" s="122"/>
      <c r="MWI13" s="123"/>
      <c r="MWK13" s="122"/>
      <c r="MWM13" s="123"/>
      <c r="MWO13" s="122"/>
      <c r="MWQ13" s="123"/>
      <c r="MWS13" s="122"/>
      <c r="MWU13" s="123"/>
      <c r="MWW13" s="122"/>
      <c r="MWY13" s="123"/>
      <c r="MXA13" s="122"/>
      <c r="MXC13" s="123"/>
      <c r="MXE13" s="122"/>
      <c r="MXG13" s="123"/>
      <c r="MXI13" s="122"/>
      <c r="MXK13" s="123"/>
      <c r="MXM13" s="122"/>
      <c r="MXO13" s="123"/>
      <c r="MXQ13" s="122"/>
      <c r="MXS13" s="123"/>
      <c r="MXU13" s="122"/>
      <c r="MXW13" s="123"/>
      <c r="MXY13" s="122"/>
      <c r="MYA13" s="123"/>
      <c r="MYC13" s="122"/>
      <c r="MYE13" s="123"/>
      <c r="MYG13" s="122"/>
      <c r="MYI13" s="123"/>
      <c r="MYK13" s="122"/>
      <c r="MYM13" s="123"/>
      <c r="MYO13" s="122"/>
      <c r="MYQ13" s="123"/>
      <c r="MYS13" s="122"/>
      <c r="MYU13" s="123"/>
      <c r="MYW13" s="122"/>
      <c r="MYY13" s="123"/>
      <c r="MZA13" s="122"/>
      <c r="MZC13" s="123"/>
      <c r="MZE13" s="122"/>
      <c r="MZG13" s="123"/>
      <c r="MZI13" s="122"/>
      <c r="MZK13" s="123"/>
      <c r="MZM13" s="122"/>
      <c r="MZO13" s="123"/>
      <c r="MZQ13" s="122"/>
      <c r="MZS13" s="123"/>
      <c r="MZU13" s="122"/>
      <c r="MZW13" s="123"/>
      <c r="MZY13" s="122"/>
      <c r="NAA13" s="123"/>
      <c r="NAC13" s="122"/>
      <c r="NAE13" s="123"/>
      <c r="NAG13" s="122"/>
      <c r="NAI13" s="123"/>
      <c r="NAK13" s="122"/>
      <c r="NAM13" s="123"/>
      <c r="NAO13" s="122"/>
      <c r="NAQ13" s="123"/>
      <c r="NAS13" s="122"/>
      <c r="NAU13" s="123"/>
      <c r="NAW13" s="122"/>
      <c r="NAY13" s="123"/>
      <c r="NBA13" s="122"/>
      <c r="NBC13" s="123"/>
      <c r="NBE13" s="122"/>
      <c r="NBG13" s="123"/>
      <c r="NBI13" s="122"/>
      <c r="NBK13" s="123"/>
      <c r="NBM13" s="122"/>
      <c r="NBO13" s="123"/>
      <c r="NBQ13" s="122"/>
      <c r="NBS13" s="123"/>
      <c r="NBU13" s="122"/>
      <c r="NBW13" s="123"/>
      <c r="NBY13" s="122"/>
      <c r="NCA13" s="123"/>
      <c r="NCC13" s="122"/>
      <c r="NCE13" s="123"/>
      <c r="NCG13" s="122"/>
      <c r="NCI13" s="123"/>
      <c r="NCK13" s="122"/>
      <c r="NCM13" s="123"/>
      <c r="NCO13" s="122"/>
      <c r="NCQ13" s="123"/>
      <c r="NCS13" s="122"/>
      <c r="NCU13" s="123"/>
      <c r="NCW13" s="122"/>
      <c r="NCY13" s="123"/>
      <c r="NDA13" s="122"/>
      <c r="NDC13" s="123"/>
      <c r="NDE13" s="122"/>
      <c r="NDG13" s="123"/>
      <c r="NDI13" s="122"/>
      <c r="NDK13" s="123"/>
      <c r="NDM13" s="122"/>
      <c r="NDO13" s="123"/>
      <c r="NDQ13" s="122"/>
      <c r="NDS13" s="123"/>
      <c r="NDU13" s="122"/>
      <c r="NDW13" s="123"/>
      <c r="NDY13" s="122"/>
      <c r="NEA13" s="123"/>
      <c r="NEC13" s="122"/>
      <c r="NEE13" s="123"/>
      <c r="NEG13" s="122"/>
      <c r="NEI13" s="123"/>
      <c r="NEK13" s="122"/>
      <c r="NEM13" s="123"/>
      <c r="NEO13" s="122"/>
      <c r="NEQ13" s="123"/>
      <c r="NES13" s="122"/>
      <c r="NEU13" s="123"/>
      <c r="NEW13" s="122"/>
      <c r="NEY13" s="123"/>
      <c r="NFA13" s="122"/>
      <c r="NFC13" s="123"/>
      <c r="NFE13" s="122"/>
      <c r="NFG13" s="123"/>
      <c r="NFI13" s="122"/>
      <c r="NFK13" s="123"/>
      <c r="NFM13" s="122"/>
      <c r="NFO13" s="123"/>
      <c r="NFQ13" s="122"/>
      <c r="NFS13" s="123"/>
      <c r="NFU13" s="122"/>
      <c r="NFW13" s="123"/>
      <c r="NFY13" s="122"/>
      <c r="NGA13" s="123"/>
      <c r="NGC13" s="122"/>
      <c r="NGE13" s="123"/>
      <c r="NGG13" s="122"/>
      <c r="NGI13" s="123"/>
      <c r="NGK13" s="122"/>
      <c r="NGM13" s="123"/>
      <c r="NGO13" s="122"/>
      <c r="NGQ13" s="123"/>
      <c r="NGS13" s="122"/>
      <c r="NGU13" s="123"/>
      <c r="NGW13" s="122"/>
      <c r="NGY13" s="123"/>
      <c r="NHA13" s="122"/>
      <c r="NHC13" s="123"/>
      <c r="NHE13" s="122"/>
      <c r="NHG13" s="123"/>
      <c r="NHI13" s="122"/>
      <c r="NHK13" s="123"/>
      <c r="NHM13" s="122"/>
      <c r="NHO13" s="123"/>
      <c r="NHQ13" s="122"/>
      <c r="NHS13" s="123"/>
      <c r="NHU13" s="122"/>
      <c r="NHW13" s="123"/>
      <c r="NHY13" s="122"/>
      <c r="NIA13" s="123"/>
      <c r="NIC13" s="122"/>
      <c r="NIE13" s="123"/>
      <c r="NIG13" s="122"/>
      <c r="NII13" s="123"/>
      <c r="NIK13" s="122"/>
      <c r="NIM13" s="123"/>
      <c r="NIO13" s="122"/>
      <c r="NIQ13" s="123"/>
      <c r="NIS13" s="122"/>
      <c r="NIU13" s="123"/>
      <c r="NIW13" s="122"/>
      <c r="NIY13" s="123"/>
      <c r="NJA13" s="122"/>
      <c r="NJC13" s="123"/>
      <c r="NJE13" s="122"/>
      <c r="NJG13" s="123"/>
      <c r="NJI13" s="122"/>
      <c r="NJK13" s="123"/>
      <c r="NJM13" s="122"/>
      <c r="NJO13" s="123"/>
      <c r="NJQ13" s="122"/>
      <c r="NJS13" s="123"/>
      <c r="NJU13" s="122"/>
      <c r="NJW13" s="123"/>
      <c r="NJY13" s="122"/>
      <c r="NKA13" s="123"/>
      <c r="NKC13" s="122"/>
      <c r="NKE13" s="123"/>
      <c r="NKG13" s="122"/>
      <c r="NKI13" s="123"/>
      <c r="NKK13" s="122"/>
      <c r="NKM13" s="123"/>
      <c r="NKO13" s="122"/>
      <c r="NKQ13" s="123"/>
      <c r="NKS13" s="122"/>
      <c r="NKU13" s="123"/>
      <c r="NKW13" s="122"/>
      <c r="NKY13" s="123"/>
      <c r="NLA13" s="122"/>
      <c r="NLC13" s="123"/>
      <c r="NLE13" s="122"/>
      <c r="NLG13" s="123"/>
      <c r="NLI13" s="122"/>
      <c r="NLK13" s="123"/>
      <c r="NLM13" s="122"/>
      <c r="NLO13" s="123"/>
      <c r="NLQ13" s="122"/>
      <c r="NLS13" s="123"/>
      <c r="NLU13" s="122"/>
      <c r="NLW13" s="123"/>
      <c r="NLY13" s="122"/>
      <c r="NMA13" s="123"/>
      <c r="NMC13" s="122"/>
      <c r="NME13" s="123"/>
      <c r="NMG13" s="122"/>
      <c r="NMI13" s="123"/>
      <c r="NMK13" s="122"/>
      <c r="NMM13" s="123"/>
      <c r="NMO13" s="122"/>
      <c r="NMQ13" s="123"/>
      <c r="NMS13" s="122"/>
      <c r="NMU13" s="123"/>
      <c r="NMW13" s="122"/>
      <c r="NMY13" s="123"/>
      <c r="NNA13" s="122"/>
      <c r="NNC13" s="123"/>
      <c r="NNE13" s="122"/>
      <c r="NNG13" s="123"/>
      <c r="NNI13" s="122"/>
      <c r="NNK13" s="123"/>
      <c r="NNM13" s="122"/>
      <c r="NNO13" s="123"/>
      <c r="NNQ13" s="122"/>
      <c r="NNS13" s="123"/>
      <c r="NNU13" s="122"/>
      <c r="NNW13" s="123"/>
      <c r="NNY13" s="122"/>
      <c r="NOA13" s="123"/>
      <c r="NOC13" s="122"/>
      <c r="NOE13" s="123"/>
      <c r="NOG13" s="122"/>
      <c r="NOI13" s="123"/>
      <c r="NOK13" s="122"/>
      <c r="NOM13" s="123"/>
      <c r="NOO13" s="122"/>
      <c r="NOQ13" s="123"/>
      <c r="NOS13" s="122"/>
      <c r="NOU13" s="123"/>
      <c r="NOW13" s="122"/>
      <c r="NOY13" s="123"/>
      <c r="NPA13" s="122"/>
      <c r="NPC13" s="123"/>
      <c r="NPE13" s="122"/>
      <c r="NPG13" s="123"/>
      <c r="NPI13" s="122"/>
      <c r="NPK13" s="123"/>
      <c r="NPM13" s="122"/>
      <c r="NPO13" s="123"/>
      <c r="NPQ13" s="122"/>
      <c r="NPS13" s="123"/>
      <c r="NPU13" s="122"/>
      <c r="NPW13" s="123"/>
      <c r="NPY13" s="122"/>
      <c r="NQA13" s="123"/>
      <c r="NQC13" s="122"/>
      <c r="NQE13" s="123"/>
      <c r="NQG13" s="122"/>
      <c r="NQI13" s="123"/>
      <c r="NQK13" s="122"/>
      <c r="NQM13" s="123"/>
      <c r="NQO13" s="122"/>
      <c r="NQQ13" s="123"/>
      <c r="NQS13" s="122"/>
      <c r="NQU13" s="123"/>
      <c r="NQW13" s="122"/>
      <c r="NQY13" s="123"/>
      <c r="NRA13" s="122"/>
      <c r="NRC13" s="123"/>
      <c r="NRE13" s="122"/>
      <c r="NRG13" s="123"/>
      <c r="NRI13" s="122"/>
      <c r="NRK13" s="123"/>
      <c r="NRM13" s="122"/>
      <c r="NRO13" s="123"/>
      <c r="NRQ13" s="122"/>
      <c r="NRS13" s="123"/>
      <c r="NRU13" s="122"/>
      <c r="NRW13" s="123"/>
      <c r="NRY13" s="122"/>
      <c r="NSA13" s="123"/>
      <c r="NSC13" s="122"/>
      <c r="NSE13" s="123"/>
      <c r="NSG13" s="122"/>
      <c r="NSI13" s="123"/>
      <c r="NSK13" s="122"/>
      <c r="NSM13" s="123"/>
      <c r="NSO13" s="122"/>
      <c r="NSQ13" s="123"/>
      <c r="NSS13" s="122"/>
      <c r="NSU13" s="123"/>
      <c r="NSW13" s="122"/>
      <c r="NSY13" s="123"/>
      <c r="NTA13" s="122"/>
      <c r="NTC13" s="123"/>
      <c r="NTE13" s="122"/>
      <c r="NTG13" s="123"/>
      <c r="NTI13" s="122"/>
      <c r="NTK13" s="123"/>
      <c r="NTM13" s="122"/>
      <c r="NTO13" s="123"/>
      <c r="NTQ13" s="122"/>
      <c r="NTS13" s="123"/>
      <c r="NTU13" s="122"/>
      <c r="NTW13" s="123"/>
      <c r="NTY13" s="122"/>
      <c r="NUA13" s="123"/>
      <c r="NUC13" s="122"/>
      <c r="NUE13" s="123"/>
      <c r="NUG13" s="122"/>
      <c r="NUI13" s="123"/>
      <c r="NUK13" s="122"/>
      <c r="NUM13" s="123"/>
      <c r="NUO13" s="122"/>
      <c r="NUQ13" s="123"/>
      <c r="NUS13" s="122"/>
      <c r="NUU13" s="123"/>
      <c r="NUW13" s="122"/>
      <c r="NUY13" s="123"/>
      <c r="NVA13" s="122"/>
      <c r="NVC13" s="123"/>
      <c r="NVE13" s="122"/>
      <c r="NVG13" s="123"/>
      <c r="NVI13" s="122"/>
      <c r="NVK13" s="123"/>
      <c r="NVM13" s="122"/>
      <c r="NVO13" s="123"/>
      <c r="NVQ13" s="122"/>
      <c r="NVS13" s="123"/>
      <c r="NVU13" s="122"/>
      <c r="NVW13" s="123"/>
      <c r="NVY13" s="122"/>
      <c r="NWA13" s="123"/>
      <c r="NWC13" s="122"/>
      <c r="NWE13" s="123"/>
      <c r="NWG13" s="122"/>
      <c r="NWI13" s="123"/>
      <c r="NWK13" s="122"/>
      <c r="NWM13" s="123"/>
      <c r="NWO13" s="122"/>
      <c r="NWQ13" s="123"/>
      <c r="NWS13" s="122"/>
      <c r="NWU13" s="123"/>
      <c r="NWW13" s="122"/>
      <c r="NWY13" s="123"/>
      <c r="NXA13" s="122"/>
      <c r="NXC13" s="123"/>
      <c r="NXE13" s="122"/>
      <c r="NXG13" s="123"/>
      <c r="NXI13" s="122"/>
      <c r="NXK13" s="123"/>
      <c r="NXM13" s="122"/>
      <c r="NXO13" s="123"/>
      <c r="NXQ13" s="122"/>
      <c r="NXS13" s="123"/>
      <c r="NXU13" s="122"/>
      <c r="NXW13" s="123"/>
      <c r="NXY13" s="122"/>
      <c r="NYA13" s="123"/>
      <c r="NYC13" s="122"/>
      <c r="NYE13" s="123"/>
      <c r="NYG13" s="122"/>
      <c r="NYI13" s="123"/>
      <c r="NYK13" s="122"/>
      <c r="NYM13" s="123"/>
      <c r="NYO13" s="122"/>
      <c r="NYQ13" s="123"/>
      <c r="NYS13" s="122"/>
      <c r="NYU13" s="123"/>
      <c r="NYW13" s="122"/>
      <c r="NYY13" s="123"/>
      <c r="NZA13" s="122"/>
      <c r="NZC13" s="123"/>
      <c r="NZE13" s="122"/>
      <c r="NZG13" s="123"/>
      <c r="NZI13" s="122"/>
      <c r="NZK13" s="123"/>
      <c r="NZM13" s="122"/>
      <c r="NZO13" s="123"/>
      <c r="NZQ13" s="122"/>
      <c r="NZS13" s="123"/>
      <c r="NZU13" s="122"/>
      <c r="NZW13" s="123"/>
      <c r="NZY13" s="122"/>
      <c r="OAA13" s="123"/>
      <c r="OAC13" s="122"/>
      <c r="OAE13" s="123"/>
      <c r="OAG13" s="122"/>
      <c r="OAI13" s="123"/>
      <c r="OAK13" s="122"/>
      <c r="OAM13" s="123"/>
      <c r="OAO13" s="122"/>
      <c r="OAQ13" s="123"/>
      <c r="OAS13" s="122"/>
      <c r="OAU13" s="123"/>
      <c r="OAW13" s="122"/>
      <c r="OAY13" s="123"/>
      <c r="OBA13" s="122"/>
      <c r="OBC13" s="123"/>
      <c r="OBE13" s="122"/>
      <c r="OBG13" s="123"/>
      <c r="OBI13" s="122"/>
      <c r="OBK13" s="123"/>
      <c r="OBM13" s="122"/>
      <c r="OBO13" s="123"/>
      <c r="OBQ13" s="122"/>
      <c r="OBS13" s="123"/>
      <c r="OBU13" s="122"/>
      <c r="OBW13" s="123"/>
      <c r="OBY13" s="122"/>
      <c r="OCA13" s="123"/>
      <c r="OCC13" s="122"/>
      <c r="OCE13" s="123"/>
      <c r="OCG13" s="122"/>
      <c r="OCI13" s="123"/>
      <c r="OCK13" s="122"/>
      <c r="OCM13" s="123"/>
      <c r="OCO13" s="122"/>
      <c r="OCQ13" s="123"/>
      <c r="OCS13" s="122"/>
      <c r="OCU13" s="123"/>
      <c r="OCW13" s="122"/>
      <c r="OCY13" s="123"/>
      <c r="ODA13" s="122"/>
      <c r="ODC13" s="123"/>
      <c r="ODE13" s="122"/>
      <c r="ODG13" s="123"/>
      <c r="ODI13" s="122"/>
      <c r="ODK13" s="123"/>
      <c r="ODM13" s="122"/>
      <c r="ODO13" s="123"/>
      <c r="ODQ13" s="122"/>
      <c r="ODS13" s="123"/>
      <c r="ODU13" s="122"/>
      <c r="ODW13" s="123"/>
      <c r="ODY13" s="122"/>
      <c r="OEA13" s="123"/>
      <c r="OEC13" s="122"/>
      <c r="OEE13" s="123"/>
      <c r="OEG13" s="122"/>
      <c r="OEI13" s="123"/>
      <c r="OEK13" s="122"/>
      <c r="OEM13" s="123"/>
      <c r="OEO13" s="122"/>
      <c r="OEQ13" s="123"/>
      <c r="OES13" s="122"/>
      <c r="OEU13" s="123"/>
      <c r="OEW13" s="122"/>
      <c r="OEY13" s="123"/>
      <c r="OFA13" s="122"/>
      <c r="OFC13" s="123"/>
      <c r="OFE13" s="122"/>
      <c r="OFG13" s="123"/>
      <c r="OFI13" s="122"/>
      <c r="OFK13" s="123"/>
      <c r="OFM13" s="122"/>
      <c r="OFO13" s="123"/>
      <c r="OFQ13" s="122"/>
      <c r="OFS13" s="123"/>
      <c r="OFU13" s="122"/>
      <c r="OFW13" s="123"/>
      <c r="OFY13" s="122"/>
      <c r="OGA13" s="123"/>
      <c r="OGC13" s="122"/>
      <c r="OGE13" s="123"/>
      <c r="OGG13" s="122"/>
      <c r="OGI13" s="123"/>
      <c r="OGK13" s="122"/>
      <c r="OGM13" s="123"/>
      <c r="OGO13" s="122"/>
      <c r="OGQ13" s="123"/>
      <c r="OGS13" s="122"/>
      <c r="OGU13" s="123"/>
      <c r="OGW13" s="122"/>
      <c r="OGY13" s="123"/>
      <c r="OHA13" s="122"/>
      <c r="OHC13" s="123"/>
      <c r="OHE13" s="122"/>
      <c r="OHG13" s="123"/>
      <c r="OHI13" s="122"/>
      <c r="OHK13" s="123"/>
      <c r="OHM13" s="122"/>
      <c r="OHO13" s="123"/>
      <c r="OHQ13" s="122"/>
      <c r="OHS13" s="123"/>
      <c r="OHU13" s="122"/>
      <c r="OHW13" s="123"/>
      <c r="OHY13" s="122"/>
      <c r="OIA13" s="123"/>
      <c r="OIC13" s="122"/>
      <c r="OIE13" s="123"/>
      <c r="OIG13" s="122"/>
      <c r="OII13" s="123"/>
      <c r="OIK13" s="122"/>
      <c r="OIM13" s="123"/>
      <c r="OIO13" s="122"/>
      <c r="OIQ13" s="123"/>
      <c r="OIS13" s="122"/>
      <c r="OIU13" s="123"/>
      <c r="OIW13" s="122"/>
      <c r="OIY13" s="123"/>
      <c r="OJA13" s="122"/>
      <c r="OJC13" s="123"/>
      <c r="OJE13" s="122"/>
      <c r="OJG13" s="123"/>
      <c r="OJI13" s="122"/>
      <c r="OJK13" s="123"/>
      <c r="OJM13" s="122"/>
      <c r="OJO13" s="123"/>
      <c r="OJQ13" s="122"/>
      <c r="OJS13" s="123"/>
      <c r="OJU13" s="122"/>
      <c r="OJW13" s="123"/>
      <c r="OJY13" s="122"/>
      <c r="OKA13" s="123"/>
      <c r="OKC13" s="122"/>
      <c r="OKE13" s="123"/>
      <c r="OKG13" s="122"/>
      <c r="OKI13" s="123"/>
      <c r="OKK13" s="122"/>
      <c r="OKM13" s="123"/>
      <c r="OKO13" s="122"/>
      <c r="OKQ13" s="123"/>
      <c r="OKS13" s="122"/>
      <c r="OKU13" s="123"/>
      <c r="OKW13" s="122"/>
      <c r="OKY13" s="123"/>
      <c r="OLA13" s="122"/>
      <c r="OLC13" s="123"/>
      <c r="OLE13" s="122"/>
      <c r="OLG13" s="123"/>
      <c r="OLI13" s="122"/>
      <c r="OLK13" s="123"/>
      <c r="OLM13" s="122"/>
      <c r="OLO13" s="123"/>
      <c r="OLQ13" s="122"/>
      <c r="OLS13" s="123"/>
      <c r="OLU13" s="122"/>
      <c r="OLW13" s="123"/>
      <c r="OLY13" s="122"/>
      <c r="OMA13" s="123"/>
      <c r="OMC13" s="122"/>
      <c r="OME13" s="123"/>
      <c r="OMG13" s="122"/>
      <c r="OMI13" s="123"/>
      <c r="OMK13" s="122"/>
      <c r="OMM13" s="123"/>
      <c r="OMO13" s="122"/>
      <c r="OMQ13" s="123"/>
      <c r="OMS13" s="122"/>
      <c r="OMU13" s="123"/>
      <c r="OMW13" s="122"/>
      <c r="OMY13" s="123"/>
      <c r="ONA13" s="122"/>
      <c r="ONC13" s="123"/>
      <c r="ONE13" s="122"/>
      <c r="ONG13" s="123"/>
      <c r="ONI13" s="122"/>
      <c r="ONK13" s="123"/>
      <c r="ONM13" s="122"/>
      <c r="ONO13" s="123"/>
      <c r="ONQ13" s="122"/>
      <c r="ONS13" s="123"/>
      <c r="ONU13" s="122"/>
      <c r="ONW13" s="123"/>
      <c r="ONY13" s="122"/>
      <c r="OOA13" s="123"/>
      <c r="OOC13" s="122"/>
      <c r="OOE13" s="123"/>
      <c r="OOG13" s="122"/>
      <c r="OOI13" s="123"/>
      <c r="OOK13" s="122"/>
      <c r="OOM13" s="123"/>
      <c r="OOO13" s="122"/>
      <c r="OOQ13" s="123"/>
      <c r="OOS13" s="122"/>
      <c r="OOU13" s="123"/>
      <c r="OOW13" s="122"/>
      <c r="OOY13" s="123"/>
      <c r="OPA13" s="122"/>
      <c r="OPC13" s="123"/>
      <c r="OPE13" s="122"/>
      <c r="OPG13" s="123"/>
      <c r="OPI13" s="122"/>
      <c r="OPK13" s="123"/>
      <c r="OPM13" s="122"/>
      <c r="OPO13" s="123"/>
      <c r="OPQ13" s="122"/>
      <c r="OPS13" s="123"/>
      <c r="OPU13" s="122"/>
      <c r="OPW13" s="123"/>
      <c r="OPY13" s="122"/>
      <c r="OQA13" s="123"/>
      <c r="OQC13" s="122"/>
      <c r="OQE13" s="123"/>
      <c r="OQG13" s="122"/>
      <c r="OQI13" s="123"/>
      <c r="OQK13" s="122"/>
      <c r="OQM13" s="123"/>
      <c r="OQO13" s="122"/>
      <c r="OQQ13" s="123"/>
      <c r="OQS13" s="122"/>
      <c r="OQU13" s="123"/>
      <c r="OQW13" s="122"/>
      <c r="OQY13" s="123"/>
      <c r="ORA13" s="122"/>
      <c r="ORC13" s="123"/>
      <c r="ORE13" s="122"/>
      <c r="ORG13" s="123"/>
      <c r="ORI13" s="122"/>
      <c r="ORK13" s="123"/>
      <c r="ORM13" s="122"/>
      <c r="ORO13" s="123"/>
      <c r="ORQ13" s="122"/>
      <c r="ORS13" s="123"/>
      <c r="ORU13" s="122"/>
      <c r="ORW13" s="123"/>
      <c r="ORY13" s="122"/>
      <c r="OSA13" s="123"/>
      <c r="OSC13" s="122"/>
      <c r="OSE13" s="123"/>
      <c r="OSG13" s="122"/>
      <c r="OSI13" s="123"/>
      <c r="OSK13" s="122"/>
      <c r="OSM13" s="123"/>
      <c r="OSO13" s="122"/>
      <c r="OSQ13" s="123"/>
      <c r="OSS13" s="122"/>
      <c r="OSU13" s="123"/>
      <c r="OSW13" s="122"/>
      <c r="OSY13" s="123"/>
      <c r="OTA13" s="122"/>
      <c r="OTC13" s="123"/>
      <c r="OTE13" s="122"/>
      <c r="OTG13" s="123"/>
      <c r="OTI13" s="122"/>
      <c r="OTK13" s="123"/>
      <c r="OTM13" s="122"/>
      <c r="OTO13" s="123"/>
      <c r="OTQ13" s="122"/>
      <c r="OTS13" s="123"/>
      <c r="OTU13" s="122"/>
      <c r="OTW13" s="123"/>
      <c r="OTY13" s="122"/>
      <c r="OUA13" s="123"/>
      <c r="OUC13" s="122"/>
      <c r="OUE13" s="123"/>
      <c r="OUG13" s="122"/>
      <c r="OUI13" s="123"/>
      <c r="OUK13" s="122"/>
      <c r="OUM13" s="123"/>
      <c r="OUO13" s="122"/>
      <c r="OUQ13" s="123"/>
      <c r="OUS13" s="122"/>
      <c r="OUU13" s="123"/>
      <c r="OUW13" s="122"/>
      <c r="OUY13" s="123"/>
      <c r="OVA13" s="122"/>
      <c r="OVC13" s="123"/>
      <c r="OVE13" s="122"/>
      <c r="OVG13" s="123"/>
      <c r="OVI13" s="122"/>
      <c r="OVK13" s="123"/>
      <c r="OVM13" s="122"/>
      <c r="OVO13" s="123"/>
      <c r="OVQ13" s="122"/>
      <c r="OVS13" s="123"/>
      <c r="OVU13" s="122"/>
      <c r="OVW13" s="123"/>
      <c r="OVY13" s="122"/>
      <c r="OWA13" s="123"/>
      <c r="OWC13" s="122"/>
      <c r="OWE13" s="123"/>
      <c r="OWG13" s="122"/>
      <c r="OWI13" s="123"/>
      <c r="OWK13" s="122"/>
      <c r="OWM13" s="123"/>
      <c r="OWO13" s="122"/>
      <c r="OWQ13" s="123"/>
      <c r="OWS13" s="122"/>
      <c r="OWU13" s="123"/>
      <c r="OWW13" s="122"/>
      <c r="OWY13" s="123"/>
      <c r="OXA13" s="122"/>
      <c r="OXC13" s="123"/>
      <c r="OXE13" s="122"/>
      <c r="OXG13" s="123"/>
      <c r="OXI13" s="122"/>
      <c r="OXK13" s="123"/>
      <c r="OXM13" s="122"/>
      <c r="OXO13" s="123"/>
      <c r="OXQ13" s="122"/>
      <c r="OXS13" s="123"/>
      <c r="OXU13" s="122"/>
      <c r="OXW13" s="123"/>
      <c r="OXY13" s="122"/>
      <c r="OYA13" s="123"/>
      <c r="OYC13" s="122"/>
      <c r="OYE13" s="123"/>
      <c r="OYG13" s="122"/>
      <c r="OYI13" s="123"/>
      <c r="OYK13" s="122"/>
      <c r="OYM13" s="123"/>
      <c r="OYO13" s="122"/>
      <c r="OYQ13" s="123"/>
      <c r="OYS13" s="122"/>
      <c r="OYU13" s="123"/>
      <c r="OYW13" s="122"/>
      <c r="OYY13" s="123"/>
      <c r="OZA13" s="122"/>
      <c r="OZC13" s="123"/>
      <c r="OZE13" s="122"/>
      <c r="OZG13" s="123"/>
      <c r="OZI13" s="122"/>
      <c r="OZK13" s="123"/>
      <c r="OZM13" s="122"/>
      <c r="OZO13" s="123"/>
      <c r="OZQ13" s="122"/>
      <c r="OZS13" s="123"/>
      <c r="OZU13" s="122"/>
      <c r="OZW13" s="123"/>
      <c r="OZY13" s="122"/>
      <c r="PAA13" s="123"/>
      <c r="PAC13" s="122"/>
      <c r="PAE13" s="123"/>
      <c r="PAG13" s="122"/>
      <c r="PAI13" s="123"/>
      <c r="PAK13" s="122"/>
      <c r="PAM13" s="123"/>
      <c r="PAO13" s="122"/>
      <c r="PAQ13" s="123"/>
      <c r="PAS13" s="122"/>
      <c r="PAU13" s="123"/>
      <c r="PAW13" s="122"/>
      <c r="PAY13" s="123"/>
      <c r="PBA13" s="122"/>
      <c r="PBC13" s="123"/>
      <c r="PBE13" s="122"/>
      <c r="PBG13" s="123"/>
      <c r="PBI13" s="122"/>
      <c r="PBK13" s="123"/>
      <c r="PBM13" s="122"/>
      <c r="PBO13" s="123"/>
      <c r="PBQ13" s="122"/>
      <c r="PBS13" s="123"/>
      <c r="PBU13" s="122"/>
      <c r="PBW13" s="123"/>
      <c r="PBY13" s="122"/>
      <c r="PCA13" s="123"/>
      <c r="PCC13" s="122"/>
      <c r="PCE13" s="123"/>
      <c r="PCG13" s="122"/>
      <c r="PCI13" s="123"/>
      <c r="PCK13" s="122"/>
      <c r="PCM13" s="123"/>
      <c r="PCO13" s="122"/>
      <c r="PCQ13" s="123"/>
      <c r="PCS13" s="122"/>
      <c r="PCU13" s="123"/>
      <c r="PCW13" s="122"/>
      <c r="PCY13" s="123"/>
      <c r="PDA13" s="122"/>
      <c r="PDC13" s="123"/>
      <c r="PDE13" s="122"/>
      <c r="PDG13" s="123"/>
      <c r="PDI13" s="122"/>
      <c r="PDK13" s="123"/>
      <c r="PDM13" s="122"/>
      <c r="PDO13" s="123"/>
      <c r="PDQ13" s="122"/>
      <c r="PDS13" s="123"/>
      <c r="PDU13" s="122"/>
      <c r="PDW13" s="123"/>
      <c r="PDY13" s="122"/>
      <c r="PEA13" s="123"/>
      <c r="PEC13" s="122"/>
      <c r="PEE13" s="123"/>
      <c r="PEG13" s="122"/>
      <c r="PEI13" s="123"/>
      <c r="PEK13" s="122"/>
      <c r="PEM13" s="123"/>
      <c r="PEO13" s="122"/>
      <c r="PEQ13" s="123"/>
      <c r="PES13" s="122"/>
      <c r="PEU13" s="123"/>
      <c r="PEW13" s="122"/>
      <c r="PEY13" s="123"/>
      <c r="PFA13" s="122"/>
      <c r="PFC13" s="123"/>
      <c r="PFE13" s="122"/>
      <c r="PFG13" s="123"/>
      <c r="PFI13" s="122"/>
      <c r="PFK13" s="123"/>
      <c r="PFM13" s="122"/>
      <c r="PFO13" s="123"/>
      <c r="PFQ13" s="122"/>
      <c r="PFS13" s="123"/>
      <c r="PFU13" s="122"/>
      <c r="PFW13" s="123"/>
      <c r="PFY13" s="122"/>
      <c r="PGA13" s="123"/>
      <c r="PGC13" s="122"/>
      <c r="PGE13" s="123"/>
      <c r="PGG13" s="122"/>
      <c r="PGI13" s="123"/>
      <c r="PGK13" s="122"/>
      <c r="PGM13" s="123"/>
      <c r="PGO13" s="122"/>
      <c r="PGQ13" s="123"/>
      <c r="PGS13" s="122"/>
      <c r="PGU13" s="123"/>
      <c r="PGW13" s="122"/>
      <c r="PGY13" s="123"/>
      <c r="PHA13" s="122"/>
      <c r="PHC13" s="123"/>
      <c r="PHE13" s="122"/>
      <c r="PHG13" s="123"/>
      <c r="PHI13" s="122"/>
      <c r="PHK13" s="123"/>
      <c r="PHM13" s="122"/>
      <c r="PHO13" s="123"/>
      <c r="PHQ13" s="122"/>
      <c r="PHS13" s="123"/>
      <c r="PHU13" s="122"/>
      <c r="PHW13" s="123"/>
      <c r="PHY13" s="122"/>
      <c r="PIA13" s="123"/>
      <c r="PIC13" s="122"/>
      <c r="PIE13" s="123"/>
      <c r="PIG13" s="122"/>
      <c r="PII13" s="123"/>
      <c r="PIK13" s="122"/>
      <c r="PIM13" s="123"/>
      <c r="PIO13" s="122"/>
      <c r="PIQ13" s="123"/>
      <c r="PIS13" s="122"/>
      <c r="PIU13" s="123"/>
      <c r="PIW13" s="122"/>
      <c r="PIY13" s="123"/>
      <c r="PJA13" s="122"/>
      <c r="PJC13" s="123"/>
      <c r="PJE13" s="122"/>
      <c r="PJG13" s="123"/>
      <c r="PJI13" s="122"/>
      <c r="PJK13" s="123"/>
      <c r="PJM13" s="122"/>
      <c r="PJO13" s="123"/>
      <c r="PJQ13" s="122"/>
      <c r="PJS13" s="123"/>
      <c r="PJU13" s="122"/>
      <c r="PJW13" s="123"/>
      <c r="PJY13" s="122"/>
      <c r="PKA13" s="123"/>
      <c r="PKC13" s="122"/>
      <c r="PKE13" s="123"/>
      <c r="PKG13" s="122"/>
      <c r="PKI13" s="123"/>
      <c r="PKK13" s="122"/>
      <c r="PKM13" s="123"/>
      <c r="PKO13" s="122"/>
      <c r="PKQ13" s="123"/>
      <c r="PKS13" s="122"/>
      <c r="PKU13" s="123"/>
      <c r="PKW13" s="122"/>
      <c r="PKY13" s="123"/>
      <c r="PLA13" s="122"/>
      <c r="PLC13" s="123"/>
      <c r="PLE13" s="122"/>
      <c r="PLG13" s="123"/>
      <c r="PLI13" s="122"/>
      <c r="PLK13" s="123"/>
      <c r="PLM13" s="122"/>
      <c r="PLO13" s="123"/>
      <c r="PLQ13" s="122"/>
      <c r="PLS13" s="123"/>
      <c r="PLU13" s="122"/>
      <c r="PLW13" s="123"/>
      <c r="PLY13" s="122"/>
      <c r="PMA13" s="123"/>
      <c r="PMC13" s="122"/>
      <c r="PME13" s="123"/>
      <c r="PMG13" s="122"/>
      <c r="PMI13" s="123"/>
      <c r="PMK13" s="122"/>
      <c r="PMM13" s="123"/>
      <c r="PMO13" s="122"/>
      <c r="PMQ13" s="123"/>
      <c r="PMS13" s="122"/>
      <c r="PMU13" s="123"/>
      <c r="PMW13" s="122"/>
      <c r="PMY13" s="123"/>
      <c r="PNA13" s="122"/>
      <c r="PNC13" s="123"/>
      <c r="PNE13" s="122"/>
      <c r="PNG13" s="123"/>
      <c r="PNI13" s="122"/>
      <c r="PNK13" s="123"/>
      <c r="PNM13" s="122"/>
      <c r="PNO13" s="123"/>
      <c r="PNQ13" s="122"/>
      <c r="PNS13" s="123"/>
      <c r="PNU13" s="122"/>
      <c r="PNW13" s="123"/>
      <c r="PNY13" s="122"/>
      <c r="POA13" s="123"/>
      <c r="POC13" s="122"/>
      <c r="POE13" s="123"/>
      <c r="POG13" s="122"/>
      <c r="POI13" s="123"/>
      <c r="POK13" s="122"/>
      <c r="POM13" s="123"/>
      <c r="POO13" s="122"/>
      <c r="POQ13" s="123"/>
      <c r="POS13" s="122"/>
      <c r="POU13" s="123"/>
      <c r="POW13" s="122"/>
      <c r="POY13" s="123"/>
      <c r="PPA13" s="122"/>
      <c r="PPC13" s="123"/>
      <c r="PPE13" s="122"/>
      <c r="PPG13" s="123"/>
      <c r="PPI13" s="122"/>
      <c r="PPK13" s="123"/>
      <c r="PPM13" s="122"/>
      <c r="PPO13" s="123"/>
      <c r="PPQ13" s="122"/>
      <c r="PPS13" s="123"/>
      <c r="PPU13" s="122"/>
      <c r="PPW13" s="123"/>
      <c r="PPY13" s="122"/>
      <c r="PQA13" s="123"/>
      <c r="PQC13" s="122"/>
      <c r="PQE13" s="123"/>
      <c r="PQG13" s="122"/>
      <c r="PQI13" s="123"/>
      <c r="PQK13" s="122"/>
      <c r="PQM13" s="123"/>
      <c r="PQO13" s="122"/>
      <c r="PQQ13" s="123"/>
      <c r="PQS13" s="122"/>
      <c r="PQU13" s="123"/>
      <c r="PQW13" s="122"/>
      <c r="PQY13" s="123"/>
      <c r="PRA13" s="122"/>
      <c r="PRC13" s="123"/>
      <c r="PRE13" s="122"/>
      <c r="PRG13" s="123"/>
      <c r="PRI13" s="122"/>
      <c r="PRK13" s="123"/>
      <c r="PRM13" s="122"/>
      <c r="PRO13" s="123"/>
      <c r="PRQ13" s="122"/>
      <c r="PRS13" s="123"/>
      <c r="PRU13" s="122"/>
      <c r="PRW13" s="123"/>
      <c r="PRY13" s="122"/>
      <c r="PSA13" s="123"/>
      <c r="PSC13" s="122"/>
      <c r="PSE13" s="123"/>
      <c r="PSG13" s="122"/>
      <c r="PSI13" s="123"/>
      <c r="PSK13" s="122"/>
      <c r="PSM13" s="123"/>
      <c r="PSO13" s="122"/>
      <c r="PSQ13" s="123"/>
      <c r="PSS13" s="122"/>
      <c r="PSU13" s="123"/>
      <c r="PSW13" s="122"/>
      <c r="PSY13" s="123"/>
      <c r="PTA13" s="122"/>
      <c r="PTC13" s="123"/>
      <c r="PTE13" s="122"/>
      <c r="PTG13" s="123"/>
      <c r="PTI13" s="122"/>
      <c r="PTK13" s="123"/>
      <c r="PTM13" s="122"/>
      <c r="PTO13" s="123"/>
      <c r="PTQ13" s="122"/>
      <c r="PTS13" s="123"/>
      <c r="PTU13" s="122"/>
      <c r="PTW13" s="123"/>
      <c r="PTY13" s="122"/>
      <c r="PUA13" s="123"/>
      <c r="PUC13" s="122"/>
      <c r="PUE13" s="123"/>
      <c r="PUG13" s="122"/>
      <c r="PUI13" s="123"/>
      <c r="PUK13" s="122"/>
      <c r="PUM13" s="123"/>
      <c r="PUO13" s="122"/>
      <c r="PUQ13" s="123"/>
      <c r="PUS13" s="122"/>
      <c r="PUU13" s="123"/>
      <c r="PUW13" s="122"/>
      <c r="PUY13" s="123"/>
      <c r="PVA13" s="122"/>
      <c r="PVC13" s="123"/>
      <c r="PVE13" s="122"/>
      <c r="PVG13" s="123"/>
      <c r="PVI13" s="122"/>
      <c r="PVK13" s="123"/>
      <c r="PVM13" s="122"/>
      <c r="PVO13" s="123"/>
      <c r="PVQ13" s="122"/>
      <c r="PVS13" s="123"/>
      <c r="PVU13" s="122"/>
      <c r="PVW13" s="123"/>
      <c r="PVY13" s="122"/>
      <c r="PWA13" s="123"/>
      <c r="PWC13" s="122"/>
      <c r="PWE13" s="123"/>
      <c r="PWG13" s="122"/>
      <c r="PWI13" s="123"/>
      <c r="PWK13" s="122"/>
      <c r="PWM13" s="123"/>
      <c r="PWO13" s="122"/>
      <c r="PWQ13" s="123"/>
      <c r="PWS13" s="122"/>
      <c r="PWU13" s="123"/>
      <c r="PWW13" s="122"/>
      <c r="PWY13" s="123"/>
      <c r="PXA13" s="122"/>
      <c r="PXC13" s="123"/>
      <c r="PXE13" s="122"/>
      <c r="PXG13" s="123"/>
      <c r="PXI13" s="122"/>
      <c r="PXK13" s="123"/>
      <c r="PXM13" s="122"/>
      <c r="PXO13" s="123"/>
      <c r="PXQ13" s="122"/>
      <c r="PXS13" s="123"/>
      <c r="PXU13" s="122"/>
      <c r="PXW13" s="123"/>
      <c r="PXY13" s="122"/>
      <c r="PYA13" s="123"/>
      <c r="PYC13" s="122"/>
      <c r="PYE13" s="123"/>
      <c r="PYG13" s="122"/>
      <c r="PYI13" s="123"/>
      <c r="PYK13" s="122"/>
      <c r="PYM13" s="123"/>
      <c r="PYO13" s="122"/>
      <c r="PYQ13" s="123"/>
      <c r="PYS13" s="122"/>
      <c r="PYU13" s="123"/>
      <c r="PYW13" s="122"/>
      <c r="PYY13" s="123"/>
      <c r="PZA13" s="122"/>
      <c r="PZC13" s="123"/>
      <c r="PZE13" s="122"/>
      <c r="PZG13" s="123"/>
      <c r="PZI13" s="122"/>
      <c r="PZK13" s="123"/>
      <c r="PZM13" s="122"/>
      <c r="PZO13" s="123"/>
      <c r="PZQ13" s="122"/>
      <c r="PZS13" s="123"/>
      <c r="PZU13" s="122"/>
      <c r="PZW13" s="123"/>
      <c r="PZY13" s="122"/>
      <c r="QAA13" s="123"/>
      <c r="QAC13" s="122"/>
      <c r="QAE13" s="123"/>
      <c r="QAG13" s="122"/>
      <c r="QAI13" s="123"/>
      <c r="QAK13" s="122"/>
      <c r="QAM13" s="123"/>
      <c r="QAO13" s="122"/>
      <c r="QAQ13" s="123"/>
      <c r="QAS13" s="122"/>
      <c r="QAU13" s="123"/>
      <c r="QAW13" s="122"/>
      <c r="QAY13" s="123"/>
      <c r="QBA13" s="122"/>
      <c r="QBC13" s="123"/>
      <c r="QBE13" s="122"/>
      <c r="QBG13" s="123"/>
      <c r="QBI13" s="122"/>
      <c r="QBK13" s="123"/>
      <c r="QBM13" s="122"/>
      <c r="QBO13" s="123"/>
      <c r="QBQ13" s="122"/>
      <c r="QBS13" s="123"/>
      <c r="QBU13" s="122"/>
      <c r="QBW13" s="123"/>
      <c r="QBY13" s="122"/>
      <c r="QCA13" s="123"/>
      <c r="QCC13" s="122"/>
      <c r="QCE13" s="123"/>
      <c r="QCG13" s="122"/>
      <c r="QCI13" s="123"/>
      <c r="QCK13" s="122"/>
      <c r="QCM13" s="123"/>
      <c r="QCO13" s="122"/>
      <c r="QCQ13" s="123"/>
      <c r="QCS13" s="122"/>
      <c r="QCU13" s="123"/>
      <c r="QCW13" s="122"/>
      <c r="QCY13" s="123"/>
      <c r="QDA13" s="122"/>
      <c r="QDC13" s="123"/>
      <c r="QDE13" s="122"/>
      <c r="QDG13" s="123"/>
      <c r="QDI13" s="122"/>
      <c r="QDK13" s="123"/>
      <c r="QDM13" s="122"/>
      <c r="QDO13" s="123"/>
      <c r="QDQ13" s="122"/>
      <c r="QDS13" s="123"/>
      <c r="QDU13" s="122"/>
      <c r="QDW13" s="123"/>
      <c r="QDY13" s="122"/>
      <c r="QEA13" s="123"/>
      <c r="QEC13" s="122"/>
      <c r="QEE13" s="123"/>
      <c r="QEG13" s="122"/>
      <c r="QEI13" s="123"/>
      <c r="QEK13" s="122"/>
      <c r="QEM13" s="123"/>
      <c r="QEO13" s="122"/>
      <c r="QEQ13" s="123"/>
      <c r="QES13" s="122"/>
      <c r="QEU13" s="123"/>
      <c r="QEW13" s="122"/>
      <c r="QEY13" s="123"/>
      <c r="QFA13" s="122"/>
      <c r="QFC13" s="123"/>
      <c r="QFE13" s="122"/>
      <c r="QFG13" s="123"/>
      <c r="QFI13" s="122"/>
      <c r="QFK13" s="123"/>
      <c r="QFM13" s="122"/>
      <c r="QFO13" s="123"/>
      <c r="QFQ13" s="122"/>
      <c r="QFS13" s="123"/>
      <c r="QFU13" s="122"/>
      <c r="QFW13" s="123"/>
      <c r="QFY13" s="122"/>
      <c r="QGA13" s="123"/>
      <c r="QGC13" s="122"/>
      <c r="QGE13" s="123"/>
      <c r="QGG13" s="122"/>
      <c r="QGI13" s="123"/>
      <c r="QGK13" s="122"/>
      <c r="QGM13" s="123"/>
      <c r="QGO13" s="122"/>
      <c r="QGQ13" s="123"/>
      <c r="QGS13" s="122"/>
      <c r="QGU13" s="123"/>
      <c r="QGW13" s="122"/>
      <c r="QGY13" s="123"/>
      <c r="QHA13" s="122"/>
      <c r="QHC13" s="123"/>
      <c r="QHE13" s="122"/>
      <c r="QHG13" s="123"/>
      <c r="QHI13" s="122"/>
      <c r="QHK13" s="123"/>
      <c r="QHM13" s="122"/>
      <c r="QHO13" s="123"/>
      <c r="QHQ13" s="122"/>
      <c r="QHS13" s="123"/>
      <c r="QHU13" s="122"/>
      <c r="QHW13" s="123"/>
      <c r="QHY13" s="122"/>
      <c r="QIA13" s="123"/>
      <c r="QIC13" s="122"/>
      <c r="QIE13" s="123"/>
      <c r="QIG13" s="122"/>
      <c r="QII13" s="123"/>
      <c r="QIK13" s="122"/>
      <c r="QIM13" s="123"/>
      <c r="QIO13" s="122"/>
      <c r="QIQ13" s="123"/>
      <c r="QIS13" s="122"/>
      <c r="QIU13" s="123"/>
      <c r="QIW13" s="122"/>
      <c r="QIY13" s="123"/>
      <c r="QJA13" s="122"/>
      <c r="QJC13" s="123"/>
      <c r="QJE13" s="122"/>
      <c r="QJG13" s="123"/>
      <c r="QJI13" s="122"/>
      <c r="QJK13" s="123"/>
      <c r="QJM13" s="122"/>
      <c r="QJO13" s="123"/>
      <c r="QJQ13" s="122"/>
      <c r="QJS13" s="123"/>
      <c r="QJU13" s="122"/>
      <c r="QJW13" s="123"/>
      <c r="QJY13" s="122"/>
      <c r="QKA13" s="123"/>
      <c r="QKC13" s="122"/>
      <c r="QKE13" s="123"/>
      <c r="QKG13" s="122"/>
      <c r="QKI13" s="123"/>
      <c r="QKK13" s="122"/>
      <c r="QKM13" s="123"/>
      <c r="QKO13" s="122"/>
      <c r="QKQ13" s="123"/>
      <c r="QKS13" s="122"/>
      <c r="QKU13" s="123"/>
      <c r="QKW13" s="122"/>
      <c r="QKY13" s="123"/>
      <c r="QLA13" s="122"/>
      <c r="QLC13" s="123"/>
      <c r="QLE13" s="122"/>
      <c r="QLG13" s="123"/>
      <c r="QLI13" s="122"/>
      <c r="QLK13" s="123"/>
      <c r="QLM13" s="122"/>
      <c r="QLO13" s="123"/>
      <c r="QLQ13" s="122"/>
      <c r="QLS13" s="123"/>
      <c r="QLU13" s="122"/>
      <c r="QLW13" s="123"/>
      <c r="QLY13" s="122"/>
      <c r="QMA13" s="123"/>
      <c r="QMC13" s="122"/>
      <c r="QME13" s="123"/>
      <c r="QMG13" s="122"/>
      <c r="QMI13" s="123"/>
      <c r="QMK13" s="122"/>
      <c r="QMM13" s="123"/>
      <c r="QMO13" s="122"/>
      <c r="QMQ13" s="123"/>
      <c r="QMS13" s="122"/>
      <c r="QMU13" s="123"/>
      <c r="QMW13" s="122"/>
      <c r="QMY13" s="123"/>
      <c r="QNA13" s="122"/>
      <c r="QNC13" s="123"/>
      <c r="QNE13" s="122"/>
      <c r="QNG13" s="123"/>
      <c r="QNI13" s="122"/>
      <c r="QNK13" s="123"/>
      <c r="QNM13" s="122"/>
      <c r="QNO13" s="123"/>
      <c r="QNQ13" s="122"/>
      <c r="QNS13" s="123"/>
      <c r="QNU13" s="122"/>
      <c r="QNW13" s="123"/>
      <c r="QNY13" s="122"/>
      <c r="QOA13" s="123"/>
      <c r="QOC13" s="122"/>
      <c r="QOE13" s="123"/>
      <c r="QOG13" s="122"/>
      <c r="QOI13" s="123"/>
      <c r="QOK13" s="122"/>
      <c r="QOM13" s="123"/>
      <c r="QOO13" s="122"/>
      <c r="QOQ13" s="123"/>
      <c r="QOS13" s="122"/>
      <c r="QOU13" s="123"/>
      <c r="QOW13" s="122"/>
      <c r="QOY13" s="123"/>
      <c r="QPA13" s="122"/>
      <c r="QPC13" s="123"/>
      <c r="QPE13" s="122"/>
      <c r="QPG13" s="123"/>
      <c r="QPI13" s="122"/>
      <c r="QPK13" s="123"/>
      <c r="QPM13" s="122"/>
      <c r="QPO13" s="123"/>
      <c r="QPQ13" s="122"/>
      <c r="QPS13" s="123"/>
      <c r="QPU13" s="122"/>
      <c r="QPW13" s="123"/>
      <c r="QPY13" s="122"/>
      <c r="QQA13" s="123"/>
      <c r="QQC13" s="122"/>
      <c r="QQE13" s="123"/>
      <c r="QQG13" s="122"/>
      <c r="QQI13" s="123"/>
      <c r="QQK13" s="122"/>
      <c r="QQM13" s="123"/>
      <c r="QQO13" s="122"/>
      <c r="QQQ13" s="123"/>
      <c r="QQS13" s="122"/>
      <c r="QQU13" s="123"/>
      <c r="QQW13" s="122"/>
      <c r="QQY13" s="123"/>
      <c r="QRA13" s="122"/>
      <c r="QRC13" s="123"/>
      <c r="QRE13" s="122"/>
      <c r="QRG13" s="123"/>
      <c r="QRI13" s="122"/>
      <c r="QRK13" s="123"/>
      <c r="QRM13" s="122"/>
      <c r="QRO13" s="123"/>
      <c r="QRQ13" s="122"/>
      <c r="QRS13" s="123"/>
      <c r="QRU13" s="122"/>
      <c r="QRW13" s="123"/>
      <c r="QRY13" s="122"/>
      <c r="QSA13" s="123"/>
      <c r="QSC13" s="122"/>
      <c r="QSE13" s="123"/>
      <c r="QSG13" s="122"/>
      <c r="QSI13" s="123"/>
      <c r="QSK13" s="122"/>
      <c r="QSM13" s="123"/>
      <c r="QSO13" s="122"/>
      <c r="QSQ13" s="123"/>
      <c r="QSS13" s="122"/>
      <c r="QSU13" s="123"/>
      <c r="QSW13" s="122"/>
      <c r="QSY13" s="123"/>
      <c r="QTA13" s="122"/>
      <c r="QTC13" s="123"/>
      <c r="QTE13" s="122"/>
      <c r="QTG13" s="123"/>
      <c r="QTI13" s="122"/>
      <c r="QTK13" s="123"/>
      <c r="QTM13" s="122"/>
      <c r="QTO13" s="123"/>
      <c r="QTQ13" s="122"/>
      <c r="QTS13" s="123"/>
      <c r="QTU13" s="122"/>
      <c r="QTW13" s="123"/>
      <c r="QTY13" s="122"/>
      <c r="QUA13" s="123"/>
      <c r="QUC13" s="122"/>
      <c r="QUE13" s="123"/>
      <c r="QUG13" s="122"/>
      <c r="QUI13" s="123"/>
      <c r="QUK13" s="122"/>
      <c r="QUM13" s="123"/>
      <c r="QUO13" s="122"/>
      <c r="QUQ13" s="123"/>
      <c r="QUS13" s="122"/>
      <c r="QUU13" s="123"/>
      <c r="QUW13" s="122"/>
      <c r="QUY13" s="123"/>
      <c r="QVA13" s="122"/>
      <c r="QVC13" s="123"/>
      <c r="QVE13" s="122"/>
      <c r="QVG13" s="123"/>
      <c r="QVI13" s="122"/>
      <c r="QVK13" s="123"/>
      <c r="QVM13" s="122"/>
      <c r="QVO13" s="123"/>
      <c r="QVQ13" s="122"/>
      <c r="QVS13" s="123"/>
      <c r="QVU13" s="122"/>
      <c r="QVW13" s="123"/>
      <c r="QVY13" s="122"/>
      <c r="QWA13" s="123"/>
      <c r="QWC13" s="122"/>
      <c r="QWE13" s="123"/>
      <c r="QWG13" s="122"/>
      <c r="QWI13" s="123"/>
      <c r="QWK13" s="122"/>
      <c r="QWM13" s="123"/>
      <c r="QWO13" s="122"/>
      <c r="QWQ13" s="123"/>
      <c r="QWS13" s="122"/>
      <c r="QWU13" s="123"/>
      <c r="QWW13" s="122"/>
      <c r="QWY13" s="123"/>
      <c r="QXA13" s="122"/>
      <c r="QXC13" s="123"/>
      <c r="QXE13" s="122"/>
      <c r="QXG13" s="123"/>
      <c r="QXI13" s="122"/>
      <c r="QXK13" s="123"/>
      <c r="QXM13" s="122"/>
      <c r="QXO13" s="123"/>
      <c r="QXQ13" s="122"/>
      <c r="QXS13" s="123"/>
      <c r="QXU13" s="122"/>
      <c r="QXW13" s="123"/>
      <c r="QXY13" s="122"/>
      <c r="QYA13" s="123"/>
      <c r="QYC13" s="122"/>
      <c r="QYE13" s="123"/>
      <c r="QYG13" s="122"/>
      <c r="QYI13" s="123"/>
      <c r="QYK13" s="122"/>
      <c r="QYM13" s="123"/>
      <c r="QYO13" s="122"/>
      <c r="QYQ13" s="123"/>
      <c r="QYS13" s="122"/>
      <c r="QYU13" s="123"/>
      <c r="QYW13" s="122"/>
      <c r="QYY13" s="123"/>
      <c r="QZA13" s="122"/>
      <c r="QZC13" s="123"/>
      <c r="QZE13" s="122"/>
      <c r="QZG13" s="123"/>
      <c r="QZI13" s="122"/>
      <c r="QZK13" s="123"/>
      <c r="QZM13" s="122"/>
      <c r="QZO13" s="123"/>
      <c r="QZQ13" s="122"/>
      <c r="QZS13" s="123"/>
      <c r="QZU13" s="122"/>
      <c r="QZW13" s="123"/>
      <c r="QZY13" s="122"/>
      <c r="RAA13" s="123"/>
      <c r="RAC13" s="122"/>
      <c r="RAE13" s="123"/>
      <c r="RAG13" s="122"/>
      <c r="RAI13" s="123"/>
      <c r="RAK13" s="122"/>
      <c r="RAM13" s="123"/>
      <c r="RAO13" s="122"/>
      <c r="RAQ13" s="123"/>
      <c r="RAS13" s="122"/>
      <c r="RAU13" s="123"/>
      <c r="RAW13" s="122"/>
      <c r="RAY13" s="123"/>
      <c r="RBA13" s="122"/>
      <c r="RBC13" s="123"/>
      <c r="RBE13" s="122"/>
      <c r="RBG13" s="123"/>
      <c r="RBI13" s="122"/>
      <c r="RBK13" s="123"/>
      <c r="RBM13" s="122"/>
      <c r="RBO13" s="123"/>
      <c r="RBQ13" s="122"/>
      <c r="RBS13" s="123"/>
      <c r="RBU13" s="122"/>
      <c r="RBW13" s="123"/>
      <c r="RBY13" s="122"/>
      <c r="RCA13" s="123"/>
      <c r="RCC13" s="122"/>
      <c r="RCE13" s="123"/>
      <c r="RCG13" s="122"/>
      <c r="RCI13" s="123"/>
      <c r="RCK13" s="122"/>
      <c r="RCM13" s="123"/>
      <c r="RCO13" s="122"/>
      <c r="RCQ13" s="123"/>
      <c r="RCS13" s="122"/>
      <c r="RCU13" s="123"/>
      <c r="RCW13" s="122"/>
      <c r="RCY13" s="123"/>
      <c r="RDA13" s="122"/>
      <c r="RDC13" s="123"/>
      <c r="RDE13" s="122"/>
      <c r="RDG13" s="123"/>
      <c r="RDI13" s="122"/>
      <c r="RDK13" s="123"/>
      <c r="RDM13" s="122"/>
      <c r="RDO13" s="123"/>
      <c r="RDQ13" s="122"/>
      <c r="RDS13" s="123"/>
      <c r="RDU13" s="122"/>
      <c r="RDW13" s="123"/>
      <c r="RDY13" s="122"/>
      <c r="REA13" s="123"/>
      <c r="REC13" s="122"/>
      <c r="REE13" s="123"/>
      <c r="REG13" s="122"/>
      <c r="REI13" s="123"/>
      <c r="REK13" s="122"/>
      <c r="REM13" s="123"/>
      <c r="REO13" s="122"/>
      <c r="REQ13" s="123"/>
      <c r="RES13" s="122"/>
      <c r="REU13" s="123"/>
      <c r="REW13" s="122"/>
      <c r="REY13" s="123"/>
      <c r="RFA13" s="122"/>
      <c r="RFC13" s="123"/>
      <c r="RFE13" s="122"/>
      <c r="RFG13" s="123"/>
      <c r="RFI13" s="122"/>
      <c r="RFK13" s="123"/>
      <c r="RFM13" s="122"/>
      <c r="RFO13" s="123"/>
      <c r="RFQ13" s="122"/>
      <c r="RFS13" s="123"/>
      <c r="RFU13" s="122"/>
      <c r="RFW13" s="123"/>
      <c r="RFY13" s="122"/>
      <c r="RGA13" s="123"/>
      <c r="RGC13" s="122"/>
      <c r="RGE13" s="123"/>
      <c r="RGG13" s="122"/>
      <c r="RGI13" s="123"/>
      <c r="RGK13" s="122"/>
      <c r="RGM13" s="123"/>
      <c r="RGO13" s="122"/>
      <c r="RGQ13" s="123"/>
      <c r="RGS13" s="122"/>
      <c r="RGU13" s="123"/>
      <c r="RGW13" s="122"/>
      <c r="RGY13" s="123"/>
      <c r="RHA13" s="122"/>
      <c r="RHC13" s="123"/>
      <c r="RHE13" s="122"/>
      <c r="RHG13" s="123"/>
      <c r="RHI13" s="122"/>
      <c r="RHK13" s="123"/>
      <c r="RHM13" s="122"/>
      <c r="RHO13" s="123"/>
      <c r="RHQ13" s="122"/>
      <c r="RHS13" s="123"/>
      <c r="RHU13" s="122"/>
      <c r="RHW13" s="123"/>
      <c r="RHY13" s="122"/>
      <c r="RIA13" s="123"/>
      <c r="RIC13" s="122"/>
      <c r="RIE13" s="123"/>
      <c r="RIG13" s="122"/>
      <c r="RII13" s="123"/>
      <c r="RIK13" s="122"/>
      <c r="RIM13" s="123"/>
      <c r="RIO13" s="122"/>
      <c r="RIQ13" s="123"/>
      <c r="RIS13" s="122"/>
      <c r="RIU13" s="123"/>
      <c r="RIW13" s="122"/>
      <c r="RIY13" s="123"/>
      <c r="RJA13" s="122"/>
      <c r="RJC13" s="123"/>
      <c r="RJE13" s="122"/>
      <c r="RJG13" s="123"/>
      <c r="RJI13" s="122"/>
      <c r="RJK13" s="123"/>
      <c r="RJM13" s="122"/>
      <c r="RJO13" s="123"/>
      <c r="RJQ13" s="122"/>
      <c r="RJS13" s="123"/>
      <c r="RJU13" s="122"/>
      <c r="RJW13" s="123"/>
      <c r="RJY13" s="122"/>
      <c r="RKA13" s="123"/>
      <c r="RKC13" s="122"/>
      <c r="RKE13" s="123"/>
      <c r="RKG13" s="122"/>
      <c r="RKI13" s="123"/>
      <c r="RKK13" s="122"/>
      <c r="RKM13" s="123"/>
      <c r="RKO13" s="122"/>
      <c r="RKQ13" s="123"/>
      <c r="RKS13" s="122"/>
      <c r="RKU13" s="123"/>
      <c r="RKW13" s="122"/>
      <c r="RKY13" s="123"/>
      <c r="RLA13" s="122"/>
      <c r="RLC13" s="123"/>
      <c r="RLE13" s="122"/>
      <c r="RLG13" s="123"/>
      <c r="RLI13" s="122"/>
      <c r="RLK13" s="123"/>
      <c r="RLM13" s="122"/>
      <c r="RLO13" s="123"/>
      <c r="RLQ13" s="122"/>
      <c r="RLS13" s="123"/>
      <c r="RLU13" s="122"/>
      <c r="RLW13" s="123"/>
      <c r="RLY13" s="122"/>
      <c r="RMA13" s="123"/>
      <c r="RMC13" s="122"/>
      <c r="RME13" s="123"/>
      <c r="RMG13" s="122"/>
      <c r="RMI13" s="123"/>
      <c r="RMK13" s="122"/>
      <c r="RMM13" s="123"/>
      <c r="RMO13" s="122"/>
      <c r="RMQ13" s="123"/>
      <c r="RMS13" s="122"/>
      <c r="RMU13" s="123"/>
      <c r="RMW13" s="122"/>
      <c r="RMY13" s="123"/>
      <c r="RNA13" s="122"/>
      <c r="RNC13" s="123"/>
      <c r="RNE13" s="122"/>
      <c r="RNG13" s="123"/>
      <c r="RNI13" s="122"/>
      <c r="RNK13" s="123"/>
      <c r="RNM13" s="122"/>
      <c r="RNO13" s="123"/>
      <c r="RNQ13" s="122"/>
      <c r="RNS13" s="123"/>
      <c r="RNU13" s="122"/>
      <c r="RNW13" s="123"/>
      <c r="RNY13" s="122"/>
      <c r="ROA13" s="123"/>
      <c r="ROC13" s="122"/>
      <c r="ROE13" s="123"/>
      <c r="ROG13" s="122"/>
      <c r="ROI13" s="123"/>
      <c r="ROK13" s="122"/>
      <c r="ROM13" s="123"/>
      <c r="ROO13" s="122"/>
      <c r="ROQ13" s="123"/>
      <c r="ROS13" s="122"/>
      <c r="ROU13" s="123"/>
      <c r="ROW13" s="122"/>
      <c r="ROY13" s="123"/>
      <c r="RPA13" s="122"/>
      <c r="RPC13" s="123"/>
      <c r="RPE13" s="122"/>
      <c r="RPG13" s="123"/>
      <c r="RPI13" s="122"/>
      <c r="RPK13" s="123"/>
      <c r="RPM13" s="122"/>
      <c r="RPO13" s="123"/>
      <c r="RPQ13" s="122"/>
      <c r="RPS13" s="123"/>
      <c r="RPU13" s="122"/>
      <c r="RPW13" s="123"/>
      <c r="RPY13" s="122"/>
      <c r="RQA13" s="123"/>
      <c r="RQC13" s="122"/>
      <c r="RQE13" s="123"/>
      <c r="RQG13" s="122"/>
      <c r="RQI13" s="123"/>
      <c r="RQK13" s="122"/>
      <c r="RQM13" s="123"/>
      <c r="RQO13" s="122"/>
      <c r="RQQ13" s="123"/>
      <c r="RQS13" s="122"/>
      <c r="RQU13" s="123"/>
      <c r="RQW13" s="122"/>
      <c r="RQY13" s="123"/>
      <c r="RRA13" s="122"/>
      <c r="RRC13" s="123"/>
      <c r="RRE13" s="122"/>
      <c r="RRG13" s="123"/>
      <c r="RRI13" s="122"/>
      <c r="RRK13" s="123"/>
      <c r="RRM13" s="122"/>
      <c r="RRO13" s="123"/>
      <c r="RRQ13" s="122"/>
      <c r="RRS13" s="123"/>
      <c r="RRU13" s="122"/>
      <c r="RRW13" s="123"/>
      <c r="RRY13" s="122"/>
      <c r="RSA13" s="123"/>
      <c r="RSC13" s="122"/>
      <c r="RSE13" s="123"/>
      <c r="RSG13" s="122"/>
      <c r="RSI13" s="123"/>
      <c r="RSK13" s="122"/>
      <c r="RSM13" s="123"/>
      <c r="RSO13" s="122"/>
      <c r="RSQ13" s="123"/>
      <c r="RSS13" s="122"/>
      <c r="RSU13" s="123"/>
      <c r="RSW13" s="122"/>
      <c r="RSY13" s="123"/>
      <c r="RTA13" s="122"/>
      <c r="RTC13" s="123"/>
      <c r="RTE13" s="122"/>
      <c r="RTG13" s="123"/>
      <c r="RTI13" s="122"/>
      <c r="RTK13" s="123"/>
      <c r="RTM13" s="122"/>
      <c r="RTO13" s="123"/>
      <c r="RTQ13" s="122"/>
      <c r="RTS13" s="123"/>
      <c r="RTU13" s="122"/>
      <c r="RTW13" s="123"/>
      <c r="RTY13" s="122"/>
      <c r="RUA13" s="123"/>
      <c r="RUC13" s="122"/>
      <c r="RUE13" s="123"/>
      <c r="RUG13" s="122"/>
      <c r="RUI13" s="123"/>
      <c r="RUK13" s="122"/>
      <c r="RUM13" s="123"/>
      <c r="RUO13" s="122"/>
      <c r="RUQ13" s="123"/>
      <c r="RUS13" s="122"/>
      <c r="RUU13" s="123"/>
      <c r="RUW13" s="122"/>
      <c r="RUY13" s="123"/>
      <c r="RVA13" s="122"/>
      <c r="RVC13" s="123"/>
      <c r="RVE13" s="122"/>
      <c r="RVG13" s="123"/>
      <c r="RVI13" s="122"/>
      <c r="RVK13" s="123"/>
      <c r="RVM13" s="122"/>
      <c r="RVO13" s="123"/>
      <c r="RVQ13" s="122"/>
      <c r="RVS13" s="123"/>
      <c r="RVU13" s="122"/>
      <c r="RVW13" s="123"/>
      <c r="RVY13" s="122"/>
      <c r="RWA13" s="123"/>
      <c r="RWC13" s="122"/>
      <c r="RWE13" s="123"/>
      <c r="RWG13" s="122"/>
      <c r="RWI13" s="123"/>
      <c r="RWK13" s="122"/>
      <c r="RWM13" s="123"/>
      <c r="RWO13" s="122"/>
      <c r="RWQ13" s="123"/>
      <c r="RWS13" s="122"/>
      <c r="RWU13" s="123"/>
      <c r="RWW13" s="122"/>
      <c r="RWY13" s="123"/>
      <c r="RXA13" s="122"/>
      <c r="RXC13" s="123"/>
      <c r="RXE13" s="122"/>
      <c r="RXG13" s="123"/>
      <c r="RXI13" s="122"/>
      <c r="RXK13" s="123"/>
      <c r="RXM13" s="122"/>
      <c r="RXO13" s="123"/>
      <c r="RXQ13" s="122"/>
      <c r="RXS13" s="123"/>
      <c r="RXU13" s="122"/>
      <c r="RXW13" s="123"/>
      <c r="RXY13" s="122"/>
      <c r="RYA13" s="123"/>
      <c r="RYC13" s="122"/>
      <c r="RYE13" s="123"/>
      <c r="RYG13" s="122"/>
      <c r="RYI13" s="123"/>
      <c r="RYK13" s="122"/>
      <c r="RYM13" s="123"/>
      <c r="RYO13" s="122"/>
      <c r="RYQ13" s="123"/>
      <c r="RYS13" s="122"/>
      <c r="RYU13" s="123"/>
      <c r="RYW13" s="122"/>
      <c r="RYY13" s="123"/>
      <c r="RZA13" s="122"/>
      <c r="RZC13" s="123"/>
      <c r="RZE13" s="122"/>
      <c r="RZG13" s="123"/>
      <c r="RZI13" s="122"/>
      <c r="RZK13" s="123"/>
      <c r="RZM13" s="122"/>
      <c r="RZO13" s="123"/>
      <c r="RZQ13" s="122"/>
      <c r="RZS13" s="123"/>
      <c r="RZU13" s="122"/>
      <c r="RZW13" s="123"/>
      <c r="RZY13" s="122"/>
      <c r="SAA13" s="123"/>
      <c r="SAC13" s="122"/>
      <c r="SAE13" s="123"/>
      <c r="SAG13" s="122"/>
      <c r="SAI13" s="123"/>
      <c r="SAK13" s="122"/>
      <c r="SAM13" s="123"/>
      <c r="SAO13" s="122"/>
      <c r="SAQ13" s="123"/>
      <c r="SAS13" s="122"/>
      <c r="SAU13" s="123"/>
      <c r="SAW13" s="122"/>
      <c r="SAY13" s="123"/>
      <c r="SBA13" s="122"/>
      <c r="SBC13" s="123"/>
      <c r="SBE13" s="122"/>
      <c r="SBG13" s="123"/>
      <c r="SBI13" s="122"/>
      <c r="SBK13" s="123"/>
      <c r="SBM13" s="122"/>
      <c r="SBO13" s="123"/>
      <c r="SBQ13" s="122"/>
      <c r="SBS13" s="123"/>
      <c r="SBU13" s="122"/>
      <c r="SBW13" s="123"/>
      <c r="SBY13" s="122"/>
      <c r="SCA13" s="123"/>
      <c r="SCC13" s="122"/>
      <c r="SCE13" s="123"/>
      <c r="SCG13" s="122"/>
      <c r="SCI13" s="123"/>
      <c r="SCK13" s="122"/>
      <c r="SCM13" s="123"/>
      <c r="SCO13" s="122"/>
      <c r="SCQ13" s="123"/>
      <c r="SCS13" s="122"/>
      <c r="SCU13" s="123"/>
      <c r="SCW13" s="122"/>
      <c r="SCY13" s="123"/>
      <c r="SDA13" s="122"/>
      <c r="SDC13" s="123"/>
      <c r="SDE13" s="122"/>
      <c r="SDG13" s="123"/>
      <c r="SDI13" s="122"/>
      <c r="SDK13" s="123"/>
      <c r="SDM13" s="122"/>
      <c r="SDO13" s="123"/>
      <c r="SDQ13" s="122"/>
      <c r="SDS13" s="123"/>
      <c r="SDU13" s="122"/>
      <c r="SDW13" s="123"/>
      <c r="SDY13" s="122"/>
      <c r="SEA13" s="123"/>
      <c r="SEC13" s="122"/>
      <c r="SEE13" s="123"/>
      <c r="SEG13" s="122"/>
      <c r="SEI13" s="123"/>
      <c r="SEK13" s="122"/>
      <c r="SEM13" s="123"/>
      <c r="SEO13" s="122"/>
      <c r="SEQ13" s="123"/>
      <c r="SES13" s="122"/>
      <c r="SEU13" s="123"/>
      <c r="SEW13" s="122"/>
      <c r="SEY13" s="123"/>
      <c r="SFA13" s="122"/>
      <c r="SFC13" s="123"/>
      <c r="SFE13" s="122"/>
      <c r="SFG13" s="123"/>
      <c r="SFI13" s="122"/>
      <c r="SFK13" s="123"/>
      <c r="SFM13" s="122"/>
      <c r="SFO13" s="123"/>
      <c r="SFQ13" s="122"/>
      <c r="SFS13" s="123"/>
      <c r="SFU13" s="122"/>
      <c r="SFW13" s="123"/>
      <c r="SFY13" s="122"/>
      <c r="SGA13" s="123"/>
      <c r="SGC13" s="122"/>
      <c r="SGE13" s="123"/>
      <c r="SGG13" s="122"/>
      <c r="SGI13" s="123"/>
      <c r="SGK13" s="122"/>
      <c r="SGM13" s="123"/>
      <c r="SGO13" s="122"/>
      <c r="SGQ13" s="123"/>
      <c r="SGS13" s="122"/>
      <c r="SGU13" s="123"/>
      <c r="SGW13" s="122"/>
      <c r="SGY13" s="123"/>
      <c r="SHA13" s="122"/>
      <c r="SHC13" s="123"/>
      <c r="SHE13" s="122"/>
      <c r="SHG13" s="123"/>
      <c r="SHI13" s="122"/>
      <c r="SHK13" s="123"/>
      <c r="SHM13" s="122"/>
      <c r="SHO13" s="123"/>
      <c r="SHQ13" s="122"/>
      <c r="SHS13" s="123"/>
      <c r="SHU13" s="122"/>
      <c r="SHW13" s="123"/>
      <c r="SHY13" s="122"/>
      <c r="SIA13" s="123"/>
      <c r="SIC13" s="122"/>
      <c r="SIE13" s="123"/>
      <c r="SIG13" s="122"/>
      <c r="SII13" s="123"/>
      <c r="SIK13" s="122"/>
      <c r="SIM13" s="123"/>
      <c r="SIO13" s="122"/>
      <c r="SIQ13" s="123"/>
      <c r="SIS13" s="122"/>
      <c r="SIU13" s="123"/>
      <c r="SIW13" s="122"/>
      <c r="SIY13" s="123"/>
      <c r="SJA13" s="122"/>
      <c r="SJC13" s="123"/>
      <c r="SJE13" s="122"/>
      <c r="SJG13" s="123"/>
      <c r="SJI13" s="122"/>
      <c r="SJK13" s="123"/>
      <c r="SJM13" s="122"/>
      <c r="SJO13" s="123"/>
      <c r="SJQ13" s="122"/>
      <c r="SJS13" s="123"/>
      <c r="SJU13" s="122"/>
      <c r="SJW13" s="123"/>
      <c r="SJY13" s="122"/>
      <c r="SKA13" s="123"/>
      <c r="SKC13" s="122"/>
      <c r="SKE13" s="123"/>
      <c r="SKG13" s="122"/>
      <c r="SKI13" s="123"/>
      <c r="SKK13" s="122"/>
      <c r="SKM13" s="123"/>
      <c r="SKO13" s="122"/>
      <c r="SKQ13" s="123"/>
      <c r="SKS13" s="122"/>
      <c r="SKU13" s="123"/>
      <c r="SKW13" s="122"/>
      <c r="SKY13" s="123"/>
      <c r="SLA13" s="122"/>
      <c r="SLC13" s="123"/>
      <c r="SLE13" s="122"/>
      <c r="SLG13" s="123"/>
      <c r="SLI13" s="122"/>
      <c r="SLK13" s="123"/>
      <c r="SLM13" s="122"/>
      <c r="SLO13" s="123"/>
      <c r="SLQ13" s="122"/>
      <c r="SLS13" s="123"/>
      <c r="SLU13" s="122"/>
      <c r="SLW13" s="123"/>
      <c r="SLY13" s="122"/>
      <c r="SMA13" s="123"/>
      <c r="SMC13" s="122"/>
      <c r="SME13" s="123"/>
      <c r="SMG13" s="122"/>
      <c r="SMI13" s="123"/>
      <c r="SMK13" s="122"/>
      <c r="SMM13" s="123"/>
      <c r="SMO13" s="122"/>
      <c r="SMQ13" s="123"/>
      <c r="SMS13" s="122"/>
      <c r="SMU13" s="123"/>
      <c r="SMW13" s="122"/>
      <c r="SMY13" s="123"/>
      <c r="SNA13" s="122"/>
      <c r="SNC13" s="123"/>
      <c r="SNE13" s="122"/>
      <c r="SNG13" s="123"/>
      <c r="SNI13" s="122"/>
      <c r="SNK13" s="123"/>
      <c r="SNM13" s="122"/>
      <c r="SNO13" s="123"/>
      <c r="SNQ13" s="122"/>
      <c r="SNS13" s="123"/>
      <c r="SNU13" s="122"/>
      <c r="SNW13" s="123"/>
      <c r="SNY13" s="122"/>
      <c r="SOA13" s="123"/>
      <c r="SOC13" s="122"/>
      <c r="SOE13" s="123"/>
      <c r="SOG13" s="122"/>
      <c r="SOI13" s="123"/>
      <c r="SOK13" s="122"/>
      <c r="SOM13" s="123"/>
      <c r="SOO13" s="122"/>
      <c r="SOQ13" s="123"/>
      <c r="SOS13" s="122"/>
      <c r="SOU13" s="123"/>
      <c r="SOW13" s="122"/>
      <c r="SOY13" s="123"/>
      <c r="SPA13" s="122"/>
      <c r="SPC13" s="123"/>
      <c r="SPE13" s="122"/>
      <c r="SPG13" s="123"/>
      <c r="SPI13" s="122"/>
      <c r="SPK13" s="123"/>
      <c r="SPM13" s="122"/>
      <c r="SPO13" s="123"/>
      <c r="SPQ13" s="122"/>
      <c r="SPS13" s="123"/>
      <c r="SPU13" s="122"/>
      <c r="SPW13" s="123"/>
      <c r="SPY13" s="122"/>
      <c r="SQA13" s="123"/>
      <c r="SQC13" s="122"/>
      <c r="SQE13" s="123"/>
      <c r="SQG13" s="122"/>
      <c r="SQI13" s="123"/>
      <c r="SQK13" s="122"/>
      <c r="SQM13" s="123"/>
      <c r="SQO13" s="122"/>
      <c r="SQQ13" s="123"/>
      <c r="SQS13" s="122"/>
      <c r="SQU13" s="123"/>
      <c r="SQW13" s="122"/>
      <c r="SQY13" s="123"/>
      <c r="SRA13" s="122"/>
      <c r="SRC13" s="123"/>
      <c r="SRE13" s="122"/>
      <c r="SRG13" s="123"/>
      <c r="SRI13" s="122"/>
      <c r="SRK13" s="123"/>
      <c r="SRM13" s="122"/>
      <c r="SRO13" s="123"/>
      <c r="SRQ13" s="122"/>
      <c r="SRS13" s="123"/>
      <c r="SRU13" s="122"/>
      <c r="SRW13" s="123"/>
      <c r="SRY13" s="122"/>
      <c r="SSA13" s="123"/>
      <c r="SSC13" s="122"/>
      <c r="SSE13" s="123"/>
      <c r="SSG13" s="122"/>
      <c r="SSI13" s="123"/>
      <c r="SSK13" s="122"/>
      <c r="SSM13" s="123"/>
      <c r="SSO13" s="122"/>
      <c r="SSQ13" s="123"/>
      <c r="SSS13" s="122"/>
      <c r="SSU13" s="123"/>
      <c r="SSW13" s="122"/>
      <c r="SSY13" s="123"/>
      <c r="STA13" s="122"/>
      <c r="STC13" s="123"/>
      <c r="STE13" s="122"/>
      <c r="STG13" s="123"/>
      <c r="STI13" s="122"/>
      <c r="STK13" s="123"/>
      <c r="STM13" s="122"/>
      <c r="STO13" s="123"/>
      <c r="STQ13" s="122"/>
      <c r="STS13" s="123"/>
      <c r="STU13" s="122"/>
      <c r="STW13" s="123"/>
      <c r="STY13" s="122"/>
      <c r="SUA13" s="123"/>
      <c r="SUC13" s="122"/>
      <c r="SUE13" s="123"/>
      <c r="SUG13" s="122"/>
      <c r="SUI13" s="123"/>
      <c r="SUK13" s="122"/>
      <c r="SUM13" s="123"/>
      <c r="SUO13" s="122"/>
      <c r="SUQ13" s="123"/>
      <c r="SUS13" s="122"/>
      <c r="SUU13" s="123"/>
      <c r="SUW13" s="122"/>
      <c r="SUY13" s="123"/>
      <c r="SVA13" s="122"/>
      <c r="SVC13" s="123"/>
      <c r="SVE13" s="122"/>
      <c r="SVG13" s="123"/>
      <c r="SVI13" s="122"/>
      <c r="SVK13" s="123"/>
      <c r="SVM13" s="122"/>
      <c r="SVO13" s="123"/>
      <c r="SVQ13" s="122"/>
      <c r="SVS13" s="123"/>
      <c r="SVU13" s="122"/>
      <c r="SVW13" s="123"/>
      <c r="SVY13" s="122"/>
      <c r="SWA13" s="123"/>
      <c r="SWC13" s="122"/>
      <c r="SWE13" s="123"/>
      <c r="SWG13" s="122"/>
      <c r="SWI13" s="123"/>
      <c r="SWK13" s="122"/>
      <c r="SWM13" s="123"/>
      <c r="SWO13" s="122"/>
      <c r="SWQ13" s="123"/>
      <c r="SWS13" s="122"/>
      <c r="SWU13" s="123"/>
      <c r="SWW13" s="122"/>
      <c r="SWY13" s="123"/>
      <c r="SXA13" s="122"/>
      <c r="SXC13" s="123"/>
      <c r="SXE13" s="122"/>
      <c r="SXG13" s="123"/>
      <c r="SXI13" s="122"/>
      <c r="SXK13" s="123"/>
      <c r="SXM13" s="122"/>
      <c r="SXO13" s="123"/>
      <c r="SXQ13" s="122"/>
      <c r="SXS13" s="123"/>
      <c r="SXU13" s="122"/>
      <c r="SXW13" s="123"/>
      <c r="SXY13" s="122"/>
      <c r="SYA13" s="123"/>
      <c r="SYC13" s="122"/>
      <c r="SYE13" s="123"/>
      <c r="SYG13" s="122"/>
      <c r="SYI13" s="123"/>
      <c r="SYK13" s="122"/>
      <c r="SYM13" s="123"/>
      <c r="SYO13" s="122"/>
      <c r="SYQ13" s="123"/>
      <c r="SYS13" s="122"/>
      <c r="SYU13" s="123"/>
      <c r="SYW13" s="122"/>
      <c r="SYY13" s="123"/>
      <c r="SZA13" s="122"/>
      <c r="SZC13" s="123"/>
      <c r="SZE13" s="122"/>
      <c r="SZG13" s="123"/>
      <c r="SZI13" s="122"/>
      <c r="SZK13" s="123"/>
      <c r="SZM13" s="122"/>
      <c r="SZO13" s="123"/>
      <c r="SZQ13" s="122"/>
      <c r="SZS13" s="123"/>
      <c r="SZU13" s="122"/>
      <c r="SZW13" s="123"/>
      <c r="SZY13" s="122"/>
      <c r="TAA13" s="123"/>
      <c r="TAC13" s="122"/>
      <c r="TAE13" s="123"/>
      <c r="TAG13" s="122"/>
      <c r="TAI13" s="123"/>
      <c r="TAK13" s="122"/>
      <c r="TAM13" s="123"/>
      <c r="TAO13" s="122"/>
      <c r="TAQ13" s="123"/>
      <c r="TAS13" s="122"/>
      <c r="TAU13" s="123"/>
      <c r="TAW13" s="122"/>
      <c r="TAY13" s="123"/>
      <c r="TBA13" s="122"/>
      <c r="TBC13" s="123"/>
      <c r="TBE13" s="122"/>
      <c r="TBG13" s="123"/>
      <c r="TBI13" s="122"/>
      <c r="TBK13" s="123"/>
      <c r="TBM13" s="122"/>
      <c r="TBO13" s="123"/>
      <c r="TBQ13" s="122"/>
      <c r="TBS13" s="123"/>
      <c r="TBU13" s="122"/>
      <c r="TBW13" s="123"/>
      <c r="TBY13" s="122"/>
      <c r="TCA13" s="123"/>
      <c r="TCC13" s="122"/>
      <c r="TCE13" s="123"/>
      <c r="TCG13" s="122"/>
      <c r="TCI13" s="123"/>
      <c r="TCK13" s="122"/>
      <c r="TCM13" s="123"/>
      <c r="TCO13" s="122"/>
      <c r="TCQ13" s="123"/>
      <c r="TCS13" s="122"/>
      <c r="TCU13" s="123"/>
      <c r="TCW13" s="122"/>
      <c r="TCY13" s="123"/>
      <c r="TDA13" s="122"/>
      <c r="TDC13" s="123"/>
      <c r="TDE13" s="122"/>
      <c r="TDG13" s="123"/>
      <c r="TDI13" s="122"/>
      <c r="TDK13" s="123"/>
      <c r="TDM13" s="122"/>
      <c r="TDO13" s="123"/>
      <c r="TDQ13" s="122"/>
      <c r="TDS13" s="123"/>
      <c r="TDU13" s="122"/>
      <c r="TDW13" s="123"/>
      <c r="TDY13" s="122"/>
      <c r="TEA13" s="123"/>
      <c r="TEC13" s="122"/>
      <c r="TEE13" s="123"/>
      <c r="TEG13" s="122"/>
      <c r="TEI13" s="123"/>
      <c r="TEK13" s="122"/>
      <c r="TEM13" s="123"/>
      <c r="TEO13" s="122"/>
      <c r="TEQ13" s="123"/>
      <c r="TES13" s="122"/>
      <c r="TEU13" s="123"/>
      <c r="TEW13" s="122"/>
      <c r="TEY13" s="123"/>
      <c r="TFA13" s="122"/>
      <c r="TFC13" s="123"/>
      <c r="TFE13" s="122"/>
      <c r="TFG13" s="123"/>
      <c r="TFI13" s="122"/>
      <c r="TFK13" s="123"/>
      <c r="TFM13" s="122"/>
      <c r="TFO13" s="123"/>
      <c r="TFQ13" s="122"/>
      <c r="TFS13" s="123"/>
      <c r="TFU13" s="122"/>
      <c r="TFW13" s="123"/>
      <c r="TFY13" s="122"/>
      <c r="TGA13" s="123"/>
      <c r="TGC13" s="122"/>
      <c r="TGE13" s="123"/>
      <c r="TGG13" s="122"/>
      <c r="TGI13" s="123"/>
      <c r="TGK13" s="122"/>
      <c r="TGM13" s="123"/>
      <c r="TGO13" s="122"/>
      <c r="TGQ13" s="123"/>
      <c r="TGS13" s="122"/>
      <c r="TGU13" s="123"/>
      <c r="TGW13" s="122"/>
      <c r="TGY13" s="123"/>
      <c r="THA13" s="122"/>
      <c r="THC13" s="123"/>
      <c r="THE13" s="122"/>
      <c r="THG13" s="123"/>
      <c r="THI13" s="122"/>
      <c r="THK13" s="123"/>
      <c r="THM13" s="122"/>
      <c r="THO13" s="123"/>
      <c r="THQ13" s="122"/>
      <c r="THS13" s="123"/>
      <c r="THU13" s="122"/>
      <c r="THW13" s="123"/>
      <c r="THY13" s="122"/>
      <c r="TIA13" s="123"/>
      <c r="TIC13" s="122"/>
      <c r="TIE13" s="123"/>
      <c r="TIG13" s="122"/>
      <c r="TII13" s="123"/>
      <c r="TIK13" s="122"/>
      <c r="TIM13" s="123"/>
      <c r="TIO13" s="122"/>
      <c r="TIQ13" s="123"/>
      <c r="TIS13" s="122"/>
      <c r="TIU13" s="123"/>
      <c r="TIW13" s="122"/>
      <c r="TIY13" s="123"/>
      <c r="TJA13" s="122"/>
      <c r="TJC13" s="123"/>
      <c r="TJE13" s="122"/>
      <c r="TJG13" s="123"/>
      <c r="TJI13" s="122"/>
      <c r="TJK13" s="123"/>
      <c r="TJM13" s="122"/>
      <c r="TJO13" s="123"/>
      <c r="TJQ13" s="122"/>
      <c r="TJS13" s="123"/>
      <c r="TJU13" s="122"/>
      <c r="TJW13" s="123"/>
      <c r="TJY13" s="122"/>
      <c r="TKA13" s="123"/>
      <c r="TKC13" s="122"/>
      <c r="TKE13" s="123"/>
      <c r="TKG13" s="122"/>
      <c r="TKI13" s="123"/>
      <c r="TKK13" s="122"/>
      <c r="TKM13" s="123"/>
      <c r="TKO13" s="122"/>
      <c r="TKQ13" s="123"/>
      <c r="TKS13" s="122"/>
      <c r="TKU13" s="123"/>
      <c r="TKW13" s="122"/>
      <c r="TKY13" s="123"/>
      <c r="TLA13" s="122"/>
      <c r="TLC13" s="123"/>
      <c r="TLE13" s="122"/>
      <c r="TLG13" s="123"/>
      <c r="TLI13" s="122"/>
      <c r="TLK13" s="123"/>
      <c r="TLM13" s="122"/>
      <c r="TLO13" s="123"/>
      <c r="TLQ13" s="122"/>
      <c r="TLS13" s="123"/>
      <c r="TLU13" s="122"/>
      <c r="TLW13" s="123"/>
      <c r="TLY13" s="122"/>
      <c r="TMA13" s="123"/>
      <c r="TMC13" s="122"/>
      <c r="TME13" s="123"/>
      <c r="TMG13" s="122"/>
      <c r="TMI13" s="123"/>
      <c r="TMK13" s="122"/>
      <c r="TMM13" s="123"/>
      <c r="TMO13" s="122"/>
      <c r="TMQ13" s="123"/>
      <c r="TMS13" s="122"/>
      <c r="TMU13" s="123"/>
      <c r="TMW13" s="122"/>
      <c r="TMY13" s="123"/>
      <c r="TNA13" s="122"/>
      <c r="TNC13" s="123"/>
      <c r="TNE13" s="122"/>
      <c r="TNG13" s="123"/>
      <c r="TNI13" s="122"/>
      <c r="TNK13" s="123"/>
      <c r="TNM13" s="122"/>
      <c r="TNO13" s="123"/>
      <c r="TNQ13" s="122"/>
      <c r="TNS13" s="123"/>
      <c r="TNU13" s="122"/>
      <c r="TNW13" s="123"/>
      <c r="TNY13" s="122"/>
      <c r="TOA13" s="123"/>
      <c r="TOC13" s="122"/>
      <c r="TOE13" s="123"/>
      <c r="TOG13" s="122"/>
      <c r="TOI13" s="123"/>
      <c r="TOK13" s="122"/>
      <c r="TOM13" s="123"/>
      <c r="TOO13" s="122"/>
      <c r="TOQ13" s="123"/>
      <c r="TOS13" s="122"/>
      <c r="TOU13" s="123"/>
      <c r="TOW13" s="122"/>
      <c r="TOY13" s="123"/>
      <c r="TPA13" s="122"/>
      <c r="TPC13" s="123"/>
      <c r="TPE13" s="122"/>
      <c r="TPG13" s="123"/>
      <c r="TPI13" s="122"/>
      <c r="TPK13" s="123"/>
      <c r="TPM13" s="122"/>
      <c r="TPO13" s="123"/>
      <c r="TPQ13" s="122"/>
      <c r="TPS13" s="123"/>
      <c r="TPU13" s="122"/>
      <c r="TPW13" s="123"/>
      <c r="TPY13" s="122"/>
      <c r="TQA13" s="123"/>
      <c r="TQC13" s="122"/>
      <c r="TQE13" s="123"/>
      <c r="TQG13" s="122"/>
      <c r="TQI13" s="123"/>
      <c r="TQK13" s="122"/>
      <c r="TQM13" s="123"/>
      <c r="TQO13" s="122"/>
      <c r="TQQ13" s="123"/>
      <c r="TQS13" s="122"/>
      <c r="TQU13" s="123"/>
      <c r="TQW13" s="122"/>
      <c r="TQY13" s="123"/>
      <c r="TRA13" s="122"/>
      <c r="TRC13" s="123"/>
      <c r="TRE13" s="122"/>
      <c r="TRG13" s="123"/>
      <c r="TRI13" s="122"/>
      <c r="TRK13" s="123"/>
      <c r="TRM13" s="122"/>
      <c r="TRO13" s="123"/>
      <c r="TRQ13" s="122"/>
      <c r="TRS13" s="123"/>
      <c r="TRU13" s="122"/>
      <c r="TRW13" s="123"/>
      <c r="TRY13" s="122"/>
      <c r="TSA13" s="123"/>
      <c r="TSC13" s="122"/>
      <c r="TSE13" s="123"/>
      <c r="TSG13" s="122"/>
      <c r="TSI13" s="123"/>
      <c r="TSK13" s="122"/>
      <c r="TSM13" s="123"/>
      <c r="TSO13" s="122"/>
      <c r="TSQ13" s="123"/>
      <c r="TSS13" s="122"/>
      <c r="TSU13" s="123"/>
      <c r="TSW13" s="122"/>
      <c r="TSY13" s="123"/>
      <c r="TTA13" s="122"/>
      <c r="TTC13" s="123"/>
      <c r="TTE13" s="122"/>
      <c r="TTG13" s="123"/>
      <c r="TTI13" s="122"/>
      <c r="TTK13" s="123"/>
      <c r="TTM13" s="122"/>
      <c r="TTO13" s="123"/>
      <c r="TTQ13" s="122"/>
      <c r="TTS13" s="123"/>
      <c r="TTU13" s="122"/>
      <c r="TTW13" s="123"/>
      <c r="TTY13" s="122"/>
      <c r="TUA13" s="123"/>
      <c r="TUC13" s="122"/>
      <c r="TUE13" s="123"/>
      <c r="TUG13" s="122"/>
      <c r="TUI13" s="123"/>
      <c r="TUK13" s="122"/>
      <c r="TUM13" s="123"/>
      <c r="TUO13" s="122"/>
      <c r="TUQ13" s="123"/>
      <c r="TUS13" s="122"/>
      <c r="TUU13" s="123"/>
      <c r="TUW13" s="122"/>
      <c r="TUY13" s="123"/>
      <c r="TVA13" s="122"/>
      <c r="TVC13" s="123"/>
      <c r="TVE13" s="122"/>
      <c r="TVG13" s="123"/>
      <c r="TVI13" s="122"/>
      <c r="TVK13" s="123"/>
      <c r="TVM13" s="122"/>
      <c r="TVO13" s="123"/>
      <c r="TVQ13" s="122"/>
      <c r="TVS13" s="123"/>
      <c r="TVU13" s="122"/>
      <c r="TVW13" s="123"/>
      <c r="TVY13" s="122"/>
      <c r="TWA13" s="123"/>
      <c r="TWC13" s="122"/>
      <c r="TWE13" s="123"/>
      <c r="TWG13" s="122"/>
      <c r="TWI13" s="123"/>
      <c r="TWK13" s="122"/>
      <c r="TWM13" s="123"/>
      <c r="TWO13" s="122"/>
      <c r="TWQ13" s="123"/>
      <c r="TWS13" s="122"/>
      <c r="TWU13" s="123"/>
      <c r="TWW13" s="122"/>
      <c r="TWY13" s="123"/>
      <c r="TXA13" s="122"/>
      <c r="TXC13" s="123"/>
      <c r="TXE13" s="122"/>
      <c r="TXG13" s="123"/>
      <c r="TXI13" s="122"/>
      <c r="TXK13" s="123"/>
      <c r="TXM13" s="122"/>
      <c r="TXO13" s="123"/>
      <c r="TXQ13" s="122"/>
      <c r="TXS13" s="123"/>
      <c r="TXU13" s="122"/>
      <c r="TXW13" s="123"/>
      <c r="TXY13" s="122"/>
      <c r="TYA13" s="123"/>
      <c r="TYC13" s="122"/>
      <c r="TYE13" s="123"/>
      <c r="TYG13" s="122"/>
      <c r="TYI13" s="123"/>
      <c r="TYK13" s="122"/>
      <c r="TYM13" s="123"/>
      <c r="TYO13" s="122"/>
      <c r="TYQ13" s="123"/>
      <c r="TYS13" s="122"/>
      <c r="TYU13" s="123"/>
      <c r="TYW13" s="122"/>
      <c r="TYY13" s="123"/>
      <c r="TZA13" s="122"/>
      <c r="TZC13" s="123"/>
      <c r="TZE13" s="122"/>
      <c r="TZG13" s="123"/>
      <c r="TZI13" s="122"/>
      <c r="TZK13" s="123"/>
      <c r="TZM13" s="122"/>
      <c r="TZO13" s="123"/>
      <c r="TZQ13" s="122"/>
      <c r="TZS13" s="123"/>
      <c r="TZU13" s="122"/>
      <c r="TZW13" s="123"/>
      <c r="TZY13" s="122"/>
      <c r="UAA13" s="123"/>
      <c r="UAC13" s="122"/>
      <c r="UAE13" s="123"/>
      <c r="UAG13" s="122"/>
      <c r="UAI13" s="123"/>
      <c r="UAK13" s="122"/>
      <c r="UAM13" s="123"/>
      <c r="UAO13" s="122"/>
      <c r="UAQ13" s="123"/>
      <c r="UAS13" s="122"/>
      <c r="UAU13" s="123"/>
      <c r="UAW13" s="122"/>
      <c r="UAY13" s="123"/>
      <c r="UBA13" s="122"/>
      <c r="UBC13" s="123"/>
      <c r="UBE13" s="122"/>
      <c r="UBG13" s="123"/>
      <c r="UBI13" s="122"/>
      <c r="UBK13" s="123"/>
      <c r="UBM13" s="122"/>
      <c r="UBO13" s="123"/>
      <c r="UBQ13" s="122"/>
      <c r="UBS13" s="123"/>
      <c r="UBU13" s="122"/>
      <c r="UBW13" s="123"/>
      <c r="UBY13" s="122"/>
      <c r="UCA13" s="123"/>
      <c r="UCC13" s="122"/>
      <c r="UCE13" s="123"/>
      <c r="UCG13" s="122"/>
      <c r="UCI13" s="123"/>
      <c r="UCK13" s="122"/>
      <c r="UCM13" s="123"/>
      <c r="UCO13" s="122"/>
      <c r="UCQ13" s="123"/>
      <c r="UCS13" s="122"/>
      <c r="UCU13" s="123"/>
      <c r="UCW13" s="122"/>
      <c r="UCY13" s="123"/>
      <c r="UDA13" s="122"/>
      <c r="UDC13" s="123"/>
      <c r="UDE13" s="122"/>
      <c r="UDG13" s="123"/>
      <c r="UDI13" s="122"/>
      <c r="UDK13" s="123"/>
      <c r="UDM13" s="122"/>
      <c r="UDO13" s="123"/>
      <c r="UDQ13" s="122"/>
      <c r="UDS13" s="123"/>
      <c r="UDU13" s="122"/>
      <c r="UDW13" s="123"/>
      <c r="UDY13" s="122"/>
      <c r="UEA13" s="123"/>
      <c r="UEC13" s="122"/>
      <c r="UEE13" s="123"/>
      <c r="UEG13" s="122"/>
      <c r="UEI13" s="123"/>
      <c r="UEK13" s="122"/>
      <c r="UEM13" s="123"/>
      <c r="UEO13" s="122"/>
      <c r="UEQ13" s="123"/>
      <c r="UES13" s="122"/>
      <c r="UEU13" s="123"/>
      <c r="UEW13" s="122"/>
      <c r="UEY13" s="123"/>
      <c r="UFA13" s="122"/>
      <c r="UFC13" s="123"/>
      <c r="UFE13" s="122"/>
      <c r="UFG13" s="123"/>
      <c r="UFI13" s="122"/>
      <c r="UFK13" s="123"/>
      <c r="UFM13" s="122"/>
      <c r="UFO13" s="123"/>
      <c r="UFQ13" s="122"/>
      <c r="UFS13" s="123"/>
      <c r="UFU13" s="122"/>
      <c r="UFW13" s="123"/>
      <c r="UFY13" s="122"/>
      <c r="UGA13" s="123"/>
      <c r="UGC13" s="122"/>
      <c r="UGE13" s="123"/>
      <c r="UGG13" s="122"/>
      <c r="UGI13" s="123"/>
      <c r="UGK13" s="122"/>
      <c r="UGM13" s="123"/>
      <c r="UGO13" s="122"/>
      <c r="UGQ13" s="123"/>
      <c r="UGS13" s="122"/>
      <c r="UGU13" s="123"/>
      <c r="UGW13" s="122"/>
      <c r="UGY13" s="123"/>
      <c r="UHA13" s="122"/>
      <c r="UHC13" s="123"/>
      <c r="UHE13" s="122"/>
      <c r="UHG13" s="123"/>
      <c r="UHI13" s="122"/>
      <c r="UHK13" s="123"/>
      <c r="UHM13" s="122"/>
      <c r="UHO13" s="123"/>
      <c r="UHQ13" s="122"/>
      <c r="UHS13" s="123"/>
      <c r="UHU13" s="122"/>
      <c r="UHW13" s="123"/>
      <c r="UHY13" s="122"/>
      <c r="UIA13" s="123"/>
      <c r="UIC13" s="122"/>
      <c r="UIE13" s="123"/>
      <c r="UIG13" s="122"/>
      <c r="UII13" s="123"/>
      <c r="UIK13" s="122"/>
      <c r="UIM13" s="123"/>
      <c r="UIO13" s="122"/>
      <c r="UIQ13" s="123"/>
      <c r="UIS13" s="122"/>
      <c r="UIU13" s="123"/>
      <c r="UIW13" s="122"/>
      <c r="UIY13" s="123"/>
      <c r="UJA13" s="122"/>
      <c r="UJC13" s="123"/>
      <c r="UJE13" s="122"/>
      <c r="UJG13" s="123"/>
      <c r="UJI13" s="122"/>
      <c r="UJK13" s="123"/>
      <c r="UJM13" s="122"/>
      <c r="UJO13" s="123"/>
      <c r="UJQ13" s="122"/>
      <c r="UJS13" s="123"/>
      <c r="UJU13" s="122"/>
      <c r="UJW13" s="123"/>
      <c r="UJY13" s="122"/>
      <c r="UKA13" s="123"/>
      <c r="UKC13" s="122"/>
      <c r="UKE13" s="123"/>
      <c r="UKG13" s="122"/>
      <c r="UKI13" s="123"/>
      <c r="UKK13" s="122"/>
      <c r="UKM13" s="123"/>
      <c r="UKO13" s="122"/>
      <c r="UKQ13" s="123"/>
      <c r="UKS13" s="122"/>
      <c r="UKU13" s="123"/>
      <c r="UKW13" s="122"/>
      <c r="UKY13" s="123"/>
      <c r="ULA13" s="122"/>
      <c r="ULC13" s="123"/>
      <c r="ULE13" s="122"/>
      <c r="ULG13" s="123"/>
      <c r="ULI13" s="122"/>
      <c r="ULK13" s="123"/>
      <c r="ULM13" s="122"/>
      <c r="ULO13" s="123"/>
      <c r="ULQ13" s="122"/>
      <c r="ULS13" s="123"/>
      <c r="ULU13" s="122"/>
      <c r="ULW13" s="123"/>
      <c r="ULY13" s="122"/>
      <c r="UMA13" s="123"/>
      <c r="UMC13" s="122"/>
      <c r="UME13" s="123"/>
      <c r="UMG13" s="122"/>
      <c r="UMI13" s="123"/>
      <c r="UMK13" s="122"/>
      <c r="UMM13" s="123"/>
      <c r="UMO13" s="122"/>
      <c r="UMQ13" s="123"/>
      <c r="UMS13" s="122"/>
      <c r="UMU13" s="123"/>
      <c r="UMW13" s="122"/>
      <c r="UMY13" s="123"/>
      <c r="UNA13" s="122"/>
      <c r="UNC13" s="123"/>
      <c r="UNE13" s="122"/>
      <c r="UNG13" s="123"/>
      <c r="UNI13" s="122"/>
      <c r="UNK13" s="123"/>
      <c r="UNM13" s="122"/>
      <c r="UNO13" s="123"/>
      <c r="UNQ13" s="122"/>
      <c r="UNS13" s="123"/>
      <c r="UNU13" s="122"/>
      <c r="UNW13" s="123"/>
      <c r="UNY13" s="122"/>
      <c r="UOA13" s="123"/>
      <c r="UOC13" s="122"/>
      <c r="UOE13" s="123"/>
      <c r="UOG13" s="122"/>
      <c r="UOI13" s="123"/>
      <c r="UOK13" s="122"/>
      <c r="UOM13" s="123"/>
      <c r="UOO13" s="122"/>
      <c r="UOQ13" s="123"/>
      <c r="UOS13" s="122"/>
      <c r="UOU13" s="123"/>
      <c r="UOW13" s="122"/>
      <c r="UOY13" s="123"/>
      <c r="UPA13" s="122"/>
      <c r="UPC13" s="123"/>
      <c r="UPE13" s="122"/>
      <c r="UPG13" s="123"/>
      <c r="UPI13" s="122"/>
      <c r="UPK13" s="123"/>
      <c r="UPM13" s="122"/>
      <c r="UPO13" s="123"/>
      <c r="UPQ13" s="122"/>
      <c r="UPS13" s="123"/>
      <c r="UPU13" s="122"/>
      <c r="UPW13" s="123"/>
      <c r="UPY13" s="122"/>
      <c r="UQA13" s="123"/>
      <c r="UQC13" s="122"/>
      <c r="UQE13" s="123"/>
      <c r="UQG13" s="122"/>
      <c r="UQI13" s="123"/>
      <c r="UQK13" s="122"/>
      <c r="UQM13" s="123"/>
      <c r="UQO13" s="122"/>
      <c r="UQQ13" s="123"/>
      <c r="UQS13" s="122"/>
      <c r="UQU13" s="123"/>
      <c r="UQW13" s="122"/>
      <c r="UQY13" s="123"/>
      <c r="URA13" s="122"/>
      <c r="URC13" s="123"/>
      <c r="URE13" s="122"/>
      <c r="URG13" s="123"/>
      <c r="URI13" s="122"/>
      <c r="URK13" s="123"/>
      <c r="URM13" s="122"/>
      <c r="URO13" s="123"/>
      <c r="URQ13" s="122"/>
      <c r="URS13" s="123"/>
      <c r="URU13" s="122"/>
      <c r="URW13" s="123"/>
      <c r="URY13" s="122"/>
      <c r="USA13" s="123"/>
      <c r="USC13" s="122"/>
      <c r="USE13" s="123"/>
      <c r="USG13" s="122"/>
      <c r="USI13" s="123"/>
      <c r="USK13" s="122"/>
      <c r="USM13" s="123"/>
      <c r="USO13" s="122"/>
      <c r="USQ13" s="123"/>
      <c r="USS13" s="122"/>
      <c r="USU13" s="123"/>
      <c r="USW13" s="122"/>
      <c r="USY13" s="123"/>
      <c r="UTA13" s="122"/>
      <c r="UTC13" s="123"/>
      <c r="UTE13" s="122"/>
      <c r="UTG13" s="123"/>
      <c r="UTI13" s="122"/>
      <c r="UTK13" s="123"/>
      <c r="UTM13" s="122"/>
      <c r="UTO13" s="123"/>
      <c r="UTQ13" s="122"/>
      <c r="UTS13" s="123"/>
      <c r="UTU13" s="122"/>
      <c r="UTW13" s="123"/>
      <c r="UTY13" s="122"/>
      <c r="UUA13" s="123"/>
      <c r="UUC13" s="122"/>
      <c r="UUE13" s="123"/>
      <c r="UUG13" s="122"/>
      <c r="UUI13" s="123"/>
      <c r="UUK13" s="122"/>
      <c r="UUM13" s="123"/>
      <c r="UUO13" s="122"/>
      <c r="UUQ13" s="123"/>
      <c r="UUS13" s="122"/>
      <c r="UUU13" s="123"/>
      <c r="UUW13" s="122"/>
      <c r="UUY13" s="123"/>
      <c r="UVA13" s="122"/>
      <c r="UVC13" s="123"/>
      <c r="UVE13" s="122"/>
      <c r="UVG13" s="123"/>
      <c r="UVI13" s="122"/>
      <c r="UVK13" s="123"/>
      <c r="UVM13" s="122"/>
      <c r="UVO13" s="123"/>
      <c r="UVQ13" s="122"/>
      <c r="UVS13" s="123"/>
      <c r="UVU13" s="122"/>
      <c r="UVW13" s="123"/>
      <c r="UVY13" s="122"/>
      <c r="UWA13" s="123"/>
      <c r="UWC13" s="122"/>
      <c r="UWE13" s="123"/>
      <c r="UWG13" s="122"/>
      <c r="UWI13" s="123"/>
      <c r="UWK13" s="122"/>
      <c r="UWM13" s="123"/>
      <c r="UWO13" s="122"/>
      <c r="UWQ13" s="123"/>
      <c r="UWS13" s="122"/>
      <c r="UWU13" s="123"/>
      <c r="UWW13" s="122"/>
      <c r="UWY13" s="123"/>
      <c r="UXA13" s="122"/>
      <c r="UXC13" s="123"/>
      <c r="UXE13" s="122"/>
      <c r="UXG13" s="123"/>
      <c r="UXI13" s="122"/>
      <c r="UXK13" s="123"/>
      <c r="UXM13" s="122"/>
      <c r="UXO13" s="123"/>
      <c r="UXQ13" s="122"/>
      <c r="UXS13" s="123"/>
      <c r="UXU13" s="122"/>
      <c r="UXW13" s="123"/>
      <c r="UXY13" s="122"/>
      <c r="UYA13" s="123"/>
      <c r="UYC13" s="122"/>
      <c r="UYE13" s="123"/>
      <c r="UYG13" s="122"/>
      <c r="UYI13" s="123"/>
      <c r="UYK13" s="122"/>
      <c r="UYM13" s="123"/>
      <c r="UYO13" s="122"/>
      <c r="UYQ13" s="123"/>
      <c r="UYS13" s="122"/>
      <c r="UYU13" s="123"/>
      <c r="UYW13" s="122"/>
      <c r="UYY13" s="123"/>
      <c r="UZA13" s="122"/>
      <c r="UZC13" s="123"/>
      <c r="UZE13" s="122"/>
      <c r="UZG13" s="123"/>
      <c r="UZI13" s="122"/>
      <c r="UZK13" s="123"/>
      <c r="UZM13" s="122"/>
      <c r="UZO13" s="123"/>
      <c r="UZQ13" s="122"/>
      <c r="UZS13" s="123"/>
      <c r="UZU13" s="122"/>
      <c r="UZW13" s="123"/>
      <c r="UZY13" s="122"/>
      <c r="VAA13" s="123"/>
      <c r="VAC13" s="122"/>
      <c r="VAE13" s="123"/>
      <c r="VAG13" s="122"/>
      <c r="VAI13" s="123"/>
      <c r="VAK13" s="122"/>
      <c r="VAM13" s="123"/>
      <c r="VAO13" s="122"/>
      <c r="VAQ13" s="123"/>
      <c r="VAS13" s="122"/>
      <c r="VAU13" s="123"/>
      <c r="VAW13" s="122"/>
      <c r="VAY13" s="123"/>
      <c r="VBA13" s="122"/>
      <c r="VBC13" s="123"/>
      <c r="VBE13" s="122"/>
      <c r="VBG13" s="123"/>
      <c r="VBI13" s="122"/>
      <c r="VBK13" s="123"/>
      <c r="VBM13" s="122"/>
      <c r="VBO13" s="123"/>
      <c r="VBQ13" s="122"/>
      <c r="VBS13" s="123"/>
      <c r="VBU13" s="122"/>
      <c r="VBW13" s="123"/>
      <c r="VBY13" s="122"/>
      <c r="VCA13" s="123"/>
      <c r="VCC13" s="122"/>
      <c r="VCE13" s="123"/>
      <c r="VCG13" s="122"/>
      <c r="VCI13" s="123"/>
      <c r="VCK13" s="122"/>
      <c r="VCM13" s="123"/>
      <c r="VCO13" s="122"/>
      <c r="VCQ13" s="123"/>
      <c r="VCS13" s="122"/>
      <c r="VCU13" s="123"/>
      <c r="VCW13" s="122"/>
      <c r="VCY13" s="123"/>
      <c r="VDA13" s="122"/>
      <c r="VDC13" s="123"/>
      <c r="VDE13" s="122"/>
      <c r="VDG13" s="123"/>
      <c r="VDI13" s="122"/>
      <c r="VDK13" s="123"/>
      <c r="VDM13" s="122"/>
      <c r="VDO13" s="123"/>
      <c r="VDQ13" s="122"/>
      <c r="VDS13" s="123"/>
      <c r="VDU13" s="122"/>
      <c r="VDW13" s="123"/>
      <c r="VDY13" s="122"/>
      <c r="VEA13" s="123"/>
      <c r="VEC13" s="122"/>
      <c r="VEE13" s="123"/>
      <c r="VEG13" s="122"/>
      <c r="VEI13" s="123"/>
      <c r="VEK13" s="122"/>
      <c r="VEM13" s="123"/>
      <c r="VEO13" s="122"/>
      <c r="VEQ13" s="123"/>
      <c r="VES13" s="122"/>
      <c r="VEU13" s="123"/>
      <c r="VEW13" s="122"/>
      <c r="VEY13" s="123"/>
      <c r="VFA13" s="122"/>
      <c r="VFC13" s="123"/>
      <c r="VFE13" s="122"/>
      <c r="VFG13" s="123"/>
      <c r="VFI13" s="122"/>
      <c r="VFK13" s="123"/>
      <c r="VFM13" s="122"/>
      <c r="VFO13" s="123"/>
      <c r="VFQ13" s="122"/>
      <c r="VFS13" s="123"/>
      <c r="VFU13" s="122"/>
      <c r="VFW13" s="123"/>
      <c r="VFY13" s="122"/>
      <c r="VGA13" s="123"/>
      <c r="VGC13" s="122"/>
      <c r="VGE13" s="123"/>
      <c r="VGG13" s="122"/>
      <c r="VGI13" s="123"/>
      <c r="VGK13" s="122"/>
      <c r="VGM13" s="123"/>
      <c r="VGO13" s="122"/>
      <c r="VGQ13" s="123"/>
      <c r="VGS13" s="122"/>
      <c r="VGU13" s="123"/>
      <c r="VGW13" s="122"/>
      <c r="VGY13" s="123"/>
      <c r="VHA13" s="122"/>
      <c r="VHC13" s="123"/>
      <c r="VHE13" s="122"/>
      <c r="VHG13" s="123"/>
      <c r="VHI13" s="122"/>
      <c r="VHK13" s="123"/>
      <c r="VHM13" s="122"/>
      <c r="VHO13" s="123"/>
      <c r="VHQ13" s="122"/>
      <c r="VHS13" s="123"/>
      <c r="VHU13" s="122"/>
      <c r="VHW13" s="123"/>
      <c r="VHY13" s="122"/>
      <c r="VIA13" s="123"/>
      <c r="VIC13" s="122"/>
      <c r="VIE13" s="123"/>
      <c r="VIG13" s="122"/>
      <c r="VII13" s="123"/>
      <c r="VIK13" s="122"/>
      <c r="VIM13" s="123"/>
      <c r="VIO13" s="122"/>
      <c r="VIQ13" s="123"/>
      <c r="VIS13" s="122"/>
      <c r="VIU13" s="123"/>
      <c r="VIW13" s="122"/>
      <c r="VIY13" s="123"/>
      <c r="VJA13" s="122"/>
      <c r="VJC13" s="123"/>
      <c r="VJE13" s="122"/>
      <c r="VJG13" s="123"/>
      <c r="VJI13" s="122"/>
      <c r="VJK13" s="123"/>
      <c r="VJM13" s="122"/>
      <c r="VJO13" s="123"/>
      <c r="VJQ13" s="122"/>
      <c r="VJS13" s="123"/>
      <c r="VJU13" s="122"/>
      <c r="VJW13" s="123"/>
      <c r="VJY13" s="122"/>
      <c r="VKA13" s="123"/>
      <c r="VKC13" s="122"/>
      <c r="VKE13" s="123"/>
      <c r="VKG13" s="122"/>
      <c r="VKI13" s="123"/>
      <c r="VKK13" s="122"/>
      <c r="VKM13" s="123"/>
      <c r="VKO13" s="122"/>
      <c r="VKQ13" s="123"/>
      <c r="VKS13" s="122"/>
      <c r="VKU13" s="123"/>
      <c r="VKW13" s="122"/>
      <c r="VKY13" s="123"/>
      <c r="VLA13" s="122"/>
      <c r="VLC13" s="123"/>
      <c r="VLE13" s="122"/>
      <c r="VLG13" s="123"/>
      <c r="VLI13" s="122"/>
      <c r="VLK13" s="123"/>
      <c r="VLM13" s="122"/>
      <c r="VLO13" s="123"/>
      <c r="VLQ13" s="122"/>
      <c r="VLS13" s="123"/>
      <c r="VLU13" s="122"/>
      <c r="VLW13" s="123"/>
      <c r="VLY13" s="122"/>
      <c r="VMA13" s="123"/>
      <c r="VMC13" s="122"/>
      <c r="VME13" s="123"/>
      <c r="VMG13" s="122"/>
      <c r="VMI13" s="123"/>
      <c r="VMK13" s="122"/>
      <c r="VMM13" s="123"/>
      <c r="VMO13" s="122"/>
      <c r="VMQ13" s="123"/>
      <c r="VMS13" s="122"/>
      <c r="VMU13" s="123"/>
      <c r="VMW13" s="122"/>
      <c r="VMY13" s="123"/>
      <c r="VNA13" s="122"/>
      <c r="VNC13" s="123"/>
      <c r="VNE13" s="122"/>
      <c r="VNG13" s="123"/>
      <c r="VNI13" s="122"/>
      <c r="VNK13" s="123"/>
      <c r="VNM13" s="122"/>
      <c r="VNO13" s="123"/>
      <c r="VNQ13" s="122"/>
      <c r="VNS13" s="123"/>
      <c r="VNU13" s="122"/>
      <c r="VNW13" s="123"/>
      <c r="VNY13" s="122"/>
      <c r="VOA13" s="123"/>
      <c r="VOC13" s="122"/>
      <c r="VOE13" s="123"/>
      <c r="VOG13" s="122"/>
      <c r="VOI13" s="123"/>
      <c r="VOK13" s="122"/>
      <c r="VOM13" s="123"/>
      <c r="VOO13" s="122"/>
      <c r="VOQ13" s="123"/>
      <c r="VOS13" s="122"/>
      <c r="VOU13" s="123"/>
      <c r="VOW13" s="122"/>
      <c r="VOY13" s="123"/>
      <c r="VPA13" s="122"/>
      <c r="VPC13" s="123"/>
      <c r="VPE13" s="122"/>
      <c r="VPG13" s="123"/>
      <c r="VPI13" s="122"/>
      <c r="VPK13" s="123"/>
      <c r="VPM13" s="122"/>
      <c r="VPO13" s="123"/>
      <c r="VPQ13" s="122"/>
      <c r="VPS13" s="123"/>
      <c r="VPU13" s="122"/>
      <c r="VPW13" s="123"/>
      <c r="VPY13" s="122"/>
      <c r="VQA13" s="123"/>
      <c r="VQC13" s="122"/>
      <c r="VQE13" s="123"/>
      <c r="VQG13" s="122"/>
      <c r="VQI13" s="123"/>
      <c r="VQK13" s="122"/>
      <c r="VQM13" s="123"/>
      <c r="VQO13" s="122"/>
      <c r="VQQ13" s="123"/>
      <c r="VQS13" s="122"/>
      <c r="VQU13" s="123"/>
      <c r="VQW13" s="122"/>
      <c r="VQY13" s="123"/>
      <c r="VRA13" s="122"/>
      <c r="VRC13" s="123"/>
      <c r="VRE13" s="122"/>
      <c r="VRG13" s="123"/>
      <c r="VRI13" s="122"/>
      <c r="VRK13" s="123"/>
      <c r="VRM13" s="122"/>
      <c r="VRO13" s="123"/>
      <c r="VRQ13" s="122"/>
      <c r="VRS13" s="123"/>
      <c r="VRU13" s="122"/>
      <c r="VRW13" s="123"/>
      <c r="VRY13" s="122"/>
      <c r="VSA13" s="123"/>
      <c r="VSC13" s="122"/>
      <c r="VSE13" s="123"/>
      <c r="VSG13" s="122"/>
      <c r="VSI13" s="123"/>
      <c r="VSK13" s="122"/>
      <c r="VSM13" s="123"/>
      <c r="VSO13" s="122"/>
      <c r="VSQ13" s="123"/>
      <c r="VSS13" s="122"/>
      <c r="VSU13" s="123"/>
      <c r="VSW13" s="122"/>
      <c r="VSY13" s="123"/>
      <c r="VTA13" s="122"/>
      <c r="VTC13" s="123"/>
      <c r="VTE13" s="122"/>
      <c r="VTG13" s="123"/>
      <c r="VTI13" s="122"/>
      <c r="VTK13" s="123"/>
      <c r="VTM13" s="122"/>
      <c r="VTO13" s="123"/>
      <c r="VTQ13" s="122"/>
      <c r="VTS13" s="123"/>
      <c r="VTU13" s="122"/>
      <c r="VTW13" s="123"/>
      <c r="VTY13" s="122"/>
      <c r="VUA13" s="123"/>
      <c r="VUC13" s="122"/>
      <c r="VUE13" s="123"/>
      <c r="VUG13" s="122"/>
      <c r="VUI13" s="123"/>
      <c r="VUK13" s="122"/>
      <c r="VUM13" s="123"/>
      <c r="VUO13" s="122"/>
      <c r="VUQ13" s="123"/>
      <c r="VUS13" s="122"/>
      <c r="VUU13" s="123"/>
      <c r="VUW13" s="122"/>
      <c r="VUY13" s="123"/>
      <c r="VVA13" s="122"/>
      <c r="VVC13" s="123"/>
      <c r="VVE13" s="122"/>
      <c r="VVG13" s="123"/>
      <c r="VVI13" s="122"/>
      <c r="VVK13" s="123"/>
      <c r="VVM13" s="122"/>
      <c r="VVO13" s="123"/>
      <c r="VVQ13" s="122"/>
      <c r="VVS13" s="123"/>
      <c r="VVU13" s="122"/>
      <c r="VVW13" s="123"/>
      <c r="VVY13" s="122"/>
      <c r="VWA13" s="123"/>
      <c r="VWC13" s="122"/>
      <c r="VWE13" s="123"/>
      <c r="VWG13" s="122"/>
      <c r="VWI13" s="123"/>
      <c r="VWK13" s="122"/>
      <c r="VWM13" s="123"/>
      <c r="VWO13" s="122"/>
      <c r="VWQ13" s="123"/>
      <c r="VWS13" s="122"/>
      <c r="VWU13" s="123"/>
      <c r="VWW13" s="122"/>
      <c r="VWY13" s="123"/>
      <c r="VXA13" s="122"/>
      <c r="VXC13" s="123"/>
      <c r="VXE13" s="122"/>
      <c r="VXG13" s="123"/>
      <c r="VXI13" s="122"/>
      <c r="VXK13" s="123"/>
      <c r="VXM13" s="122"/>
      <c r="VXO13" s="123"/>
      <c r="VXQ13" s="122"/>
      <c r="VXS13" s="123"/>
      <c r="VXU13" s="122"/>
      <c r="VXW13" s="123"/>
      <c r="VXY13" s="122"/>
      <c r="VYA13" s="123"/>
      <c r="VYC13" s="122"/>
      <c r="VYE13" s="123"/>
      <c r="VYG13" s="122"/>
      <c r="VYI13" s="123"/>
      <c r="VYK13" s="122"/>
      <c r="VYM13" s="123"/>
      <c r="VYO13" s="122"/>
      <c r="VYQ13" s="123"/>
      <c r="VYS13" s="122"/>
      <c r="VYU13" s="123"/>
      <c r="VYW13" s="122"/>
      <c r="VYY13" s="123"/>
      <c r="VZA13" s="122"/>
      <c r="VZC13" s="123"/>
      <c r="VZE13" s="122"/>
      <c r="VZG13" s="123"/>
      <c r="VZI13" s="122"/>
      <c r="VZK13" s="123"/>
      <c r="VZM13" s="122"/>
      <c r="VZO13" s="123"/>
      <c r="VZQ13" s="122"/>
      <c r="VZS13" s="123"/>
      <c r="VZU13" s="122"/>
      <c r="VZW13" s="123"/>
      <c r="VZY13" s="122"/>
      <c r="WAA13" s="123"/>
      <c r="WAC13" s="122"/>
      <c r="WAE13" s="123"/>
      <c r="WAG13" s="122"/>
      <c r="WAI13" s="123"/>
      <c r="WAK13" s="122"/>
      <c r="WAM13" s="123"/>
      <c r="WAO13" s="122"/>
      <c r="WAQ13" s="123"/>
      <c r="WAS13" s="122"/>
      <c r="WAU13" s="123"/>
      <c r="WAW13" s="122"/>
      <c r="WAY13" s="123"/>
      <c r="WBA13" s="122"/>
      <c r="WBC13" s="123"/>
      <c r="WBE13" s="122"/>
      <c r="WBG13" s="123"/>
      <c r="WBI13" s="122"/>
      <c r="WBK13" s="123"/>
      <c r="WBM13" s="122"/>
      <c r="WBO13" s="123"/>
      <c r="WBQ13" s="122"/>
      <c r="WBS13" s="123"/>
      <c r="WBU13" s="122"/>
      <c r="WBW13" s="123"/>
      <c r="WBY13" s="122"/>
      <c r="WCA13" s="123"/>
      <c r="WCC13" s="122"/>
      <c r="WCE13" s="123"/>
      <c r="WCG13" s="122"/>
      <c r="WCI13" s="123"/>
      <c r="WCK13" s="122"/>
      <c r="WCM13" s="123"/>
      <c r="WCO13" s="122"/>
      <c r="WCQ13" s="123"/>
      <c r="WCS13" s="122"/>
      <c r="WCU13" s="123"/>
      <c r="WCW13" s="122"/>
      <c r="WCY13" s="123"/>
      <c r="WDA13" s="122"/>
      <c r="WDC13" s="123"/>
      <c r="WDE13" s="122"/>
      <c r="WDG13" s="123"/>
      <c r="WDI13" s="122"/>
      <c r="WDK13" s="123"/>
      <c r="WDM13" s="122"/>
      <c r="WDO13" s="123"/>
      <c r="WDQ13" s="122"/>
      <c r="WDS13" s="123"/>
      <c r="WDU13" s="122"/>
      <c r="WDW13" s="123"/>
      <c r="WDY13" s="122"/>
      <c r="WEA13" s="123"/>
      <c r="WEC13" s="122"/>
      <c r="WEE13" s="123"/>
      <c r="WEG13" s="122"/>
      <c r="WEI13" s="123"/>
      <c r="WEK13" s="122"/>
      <c r="WEM13" s="123"/>
      <c r="WEO13" s="122"/>
      <c r="WEQ13" s="123"/>
      <c r="WES13" s="122"/>
      <c r="WEU13" s="123"/>
      <c r="WEW13" s="122"/>
      <c r="WEY13" s="123"/>
      <c r="WFA13" s="122"/>
      <c r="WFC13" s="123"/>
      <c r="WFE13" s="122"/>
      <c r="WFG13" s="123"/>
      <c r="WFI13" s="122"/>
      <c r="WFK13" s="123"/>
      <c r="WFM13" s="122"/>
      <c r="WFO13" s="123"/>
      <c r="WFQ13" s="122"/>
      <c r="WFS13" s="123"/>
      <c r="WFU13" s="122"/>
      <c r="WFW13" s="123"/>
      <c r="WFY13" s="122"/>
      <c r="WGA13" s="123"/>
      <c r="WGC13" s="122"/>
      <c r="WGE13" s="123"/>
      <c r="WGG13" s="122"/>
      <c r="WGI13" s="123"/>
      <c r="WGK13" s="122"/>
      <c r="WGM13" s="123"/>
      <c r="WGO13" s="122"/>
      <c r="WGQ13" s="123"/>
      <c r="WGS13" s="122"/>
      <c r="WGU13" s="123"/>
      <c r="WGW13" s="122"/>
      <c r="WGY13" s="123"/>
      <c r="WHA13" s="122"/>
      <c r="WHC13" s="123"/>
      <c r="WHE13" s="122"/>
      <c r="WHG13" s="123"/>
      <c r="WHI13" s="122"/>
      <c r="WHK13" s="123"/>
      <c r="WHM13" s="122"/>
      <c r="WHO13" s="123"/>
      <c r="WHQ13" s="122"/>
      <c r="WHS13" s="123"/>
      <c r="WHU13" s="122"/>
      <c r="WHW13" s="123"/>
      <c r="WHY13" s="122"/>
      <c r="WIA13" s="123"/>
      <c r="WIC13" s="122"/>
      <c r="WIE13" s="123"/>
      <c r="WIG13" s="122"/>
      <c r="WII13" s="123"/>
      <c r="WIK13" s="122"/>
      <c r="WIM13" s="123"/>
      <c r="WIO13" s="122"/>
      <c r="WIQ13" s="123"/>
      <c r="WIS13" s="122"/>
      <c r="WIU13" s="123"/>
      <c r="WIW13" s="122"/>
      <c r="WIY13" s="123"/>
      <c r="WJA13" s="122"/>
      <c r="WJC13" s="123"/>
      <c r="WJE13" s="122"/>
      <c r="WJG13" s="123"/>
      <c r="WJI13" s="122"/>
      <c r="WJK13" s="123"/>
      <c r="WJM13" s="122"/>
      <c r="WJO13" s="123"/>
      <c r="WJQ13" s="122"/>
      <c r="WJS13" s="123"/>
      <c r="WJU13" s="122"/>
      <c r="WJW13" s="123"/>
      <c r="WJY13" s="122"/>
      <c r="WKA13" s="123"/>
      <c r="WKC13" s="122"/>
      <c r="WKE13" s="123"/>
      <c r="WKG13" s="122"/>
      <c r="WKI13" s="123"/>
      <c r="WKK13" s="122"/>
      <c r="WKM13" s="123"/>
      <c r="WKO13" s="122"/>
      <c r="WKQ13" s="123"/>
      <c r="WKS13" s="122"/>
      <c r="WKU13" s="123"/>
      <c r="WKW13" s="122"/>
      <c r="WKY13" s="123"/>
      <c r="WLA13" s="122"/>
      <c r="WLC13" s="123"/>
      <c r="WLE13" s="122"/>
      <c r="WLG13" s="123"/>
      <c r="WLI13" s="122"/>
      <c r="WLK13" s="123"/>
      <c r="WLM13" s="122"/>
      <c r="WLO13" s="123"/>
      <c r="WLQ13" s="122"/>
      <c r="WLS13" s="123"/>
      <c r="WLU13" s="122"/>
      <c r="WLW13" s="123"/>
      <c r="WLY13" s="122"/>
      <c r="WMA13" s="123"/>
      <c r="WMC13" s="122"/>
      <c r="WME13" s="123"/>
      <c r="WMG13" s="122"/>
      <c r="WMI13" s="123"/>
      <c r="WMK13" s="122"/>
      <c r="WMM13" s="123"/>
      <c r="WMO13" s="122"/>
      <c r="WMQ13" s="123"/>
      <c r="WMS13" s="122"/>
      <c r="WMU13" s="123"/>
      <c r="WMW13" s="122"/>
      <c r="WMY13" s="123"/>
      <c r="WNA13" s="122"/>
      <c r="WNC13" s="123"/>
      <c r="WNE13" s="122"/>
      <c r="WNG13" s="123"/>
      <c r="WNI13" s="122"/>
      <c r="WNK13" s="123"/>
      <c r="WNM13" s="122"/>
      <c r="WNO13" s="123"/>
      <c r="WNQ13" s="122"/>
      <c r="WNS13" s="123"/>
      <c r="WNU13" s="122"/>
      <c r="WNW13" s="123"/>
      <c r="WNY13" s="122"/>
      <c r="WOA13" s="123"/>
      <c r="WOC13" s="122"/>
      <c r="WOE13" s="123"/>
      <c r="WOG13" s="122"/>
      <c r="WOI13" s="123"/>
      <c r="WOK13" s="122"/>
      <c r="WOM13" s="123"/>
      <c r="WOO13" s="122"/>
      <c r="WOQ13" s="123"/>
      <c r="WOS13" s="122"/>
      <c r="WOU13" s="123"/>
      <c r="WOW13" s="122"/>
      <c r="WOY13" s="123"/>
      <c r="WPA13" s="122"/>
      <c r="WPC13" s="123"/>
      <c r="WPE13" s="122"/>
      <c r="WPG13" s="123"/>
      <c r="WPI13" s="122"/>
      <c r="WPK13" s="123"/>
      <c r="WPM13" s="122"/>
      <c r="WPO13" s="123"/>
      <c r="WPQ13" s="122"/>
      <c r="WPS13" s="123"/>
      <c r="WPU13" s="122"/>
      <c r="WPW13" s="123"/>
      <c r="WPY13" s="122"/>
      <c r="WQA13" s="123"/>
      <c r="WQC13" s="122"/>
      <c r="WQE13" s="123"/>
      <c r="WQG13" s="122"/>
      <c r="WQI13" s="123"/>
      <c r="WQK13" s="122"/>
      <c r="WQM13" s="123"/>
      <c r="WQO13" s="122"/>
      <c r="WQQ13" s="123"/>
      <c r="WQS13" s="122"/>
      <c r="WQU13" s="123"/>
      <c r="WQW13" s="122"/>
      <c r="WQY13" s="123"/>
      <c r="WRA13" s="122"/>
      <c r="WRC13" s="123"/>
      <c r="WRE13" s="122"/>
      <c r="WRG13" s="123"/>
      <c r="WRI13" s="122"/>
      <c r="WRK13" s="123"/>
      <c r="WRM13" s="122"/>
      <c r="WRO13" s="123"/>
      <c r="WRQ13" s="122"/>
      <c r="WRS13" s="123"/>
      <c r="WRU13" s="122"/>
      <c r="WRW13" s="123"/>
      <c r="WRY13" s="122"/>
      <c r="WSA13" s="123"/>
      <c r="WSC13" s="122"/>
      <c r="WSE13" s="123"/>
      <c r="WSG13" s="122"/>
      <c r="WSI13" s="123"/>
      <c r="WSK13" s="122"/>
      <c r="WSM13" s="123"/>
      <c r="WSO13" s="122"/>
      <c r="WSQ13" s="123"/>
      <c r="WSS13" s="122"/>
      <c r="WSU13" s="123"/>
      <c r="WSW13" s="122"/>
      <c r="WSY13" s="123"/>
      <c r="WTA13" s="122"/>
      <c r="WTC13" s="123"/>
      <c r="WTE13" s="122"/>
      <c r="WTG13" s="123"/>
      <c r="WTI13" s="122"/>
      <c r="WTK13" s="123"/>
      <c r="WTM13" s="122"/>
      <c r="WTO13" s="123"/>
      <c r="WTQ13" s="122"/>
      <c r="WTS13" s="123"/>
      <c r="WTU13" s="122"/>
      <c r="WTW13" s="123"/>
      <c r="WTY13" s="122"/>
      <c r="WUA13" s="123"/>
      <c r="WUC13" s="122"/>
      <c r="WUE13" s="123"/>
      <c r="WUG13" s="122"/>
      <c r="WUI13" s="123"/>
      <c r="WUK13" s="122"/>
      <c r="WUM13" s="123"/>
      <c r="WUO13" s="122"/>
      <c r="WUQ13" s="123"/>
      <c r="WUS13" s="122"/>
      <c r="WUU13" s="123"/>
      <c r="WUW13" s="122"/>
      <c r="WUY13" s="123"/>
      <c r="WVA13" s="122"/>
      <c r="WVC13" s="123"/>
      <c r="WVE13" s="122"/>
      <c r="WVG13" s="123"/>
      <c r="WVI13" s="122"/>
      <c r="WVK13" s="123"/>
      <c r="WVM13" s="122"/>
      <c r="WVO13" s="123"/>
      <c r="WVQ13" s="122"/>
      <c r="WVS13" s="123"/>
      <c r="WVU13" s="122"/>
      <c r="WVW13" s="123"/>
      <c r="WVY13" s="122"/>
      <c r="WWA13" s="123"/>
      <c r="WWC13" s="122"/>
      <c r="WWE13" s="123"/>
      <c r="WWG13" s="122"/>
      <c r="WWI13" s="123"/>
      <c r="WWK13" s="122"/>
      <c r="WWM13" s="123"/>
      <c r="WWO13" s="122"/>
      <c r="WWQ13" s="123"/>
      <c r="WWS13" s="122"/>
      <c r="WWU13" s="123"/>
      <c r="WWW13" s="122"/>
      <c r="WWY13" s="123"/>
      <c r="WXA13" s="122"/>
      <c r="WXC13" s="123"/>
      <c r="WXE13" s="122"/>
      <c r="WXG13" s="123"/>
      <c r="WXI13" s="122"/>
      <c r="WXK13" s="123"/>
      <c r="WXM13" s="122"/>
      <c r="WXO13" s="123"/>
      <c r="WXQ13" s="122"/>
      <c r="WXS13" s="123"/>
      <c r="WXU13" s="122"/>
      <c r="WXW13" s="123"/>
      <c r="WXY13" s="122"/>
      <c r="WYA13" s="123"/>
      <c r="WYC13" s="122"/>
      <c r="WYE13" s="123"/>
      <c r="WYG13" s="122"/>
      <c r="WYI13" s="123"/>
      <c r="WYK13" s="122"/>
      <c r="WYM13" s="123"/>
      <c r="WYO13" s="122"/>
      <c r="WYQ13" s="123"/>
      <c r="WYS13" s="122"/>
      <c r="WYU13" s="123"/>
      <c r="WYW13" s="122"/>
      <c r="WYY13" s="123"/>
      <c r="WZA13" s="122"/>
      <c r="WZC13" s="123"/>
      <c r="WZE13" s="122"/>
      <c r="WZG13" s="123"/>
      <c r="WZI13" s="122"/>
      <c r="WZK13" s="123"/>
      <c r="WZM13" s="122"/>
      <c r="WZO13" s="123"/>
      <c r="WZQ13" s="122"/>
      <c r="WZS13" s="123"/>
      <c r="WZU13" s="122"/>
      <c r="WZW13" s="123"/>
      <c r="WZY13" s="122"/>
      <c r="XAA13" s="123"/>
      <c r="XAC13" s="122"/>
      <c r="XAE13" s="123"/>
      <c r="XAG13" s="122"/>
      <c r="XAI13" s="123"/>
      <c r="XAK13" s="122"/>
      <c r="XAM13" s="123"/>
      <c r="XAO13" s="122"/>
      <c r="XAQ13" s="123"/>
      <c r="XAS13" s="122"/>
      <c r="XAU13" s="123"/>
      <c r="XAW13" s="122"/>
      <c r="XAY13" s="123"/>
      <c r="XBA13" s="122"/>
      <c r="XBC13" s="123"/>
      <c r="XBE13" s="122"/>
      <c r="XBG13" s="123"/>
      <c r="XBI13" s="122"/>
      <c r="XBK13" s="123"/>
      <c r="XBM13" s="122"/>
      <c r="XBO13" s="123"/>
      <c r="XBQ13" s="122"/>
      <c r="XBS13" s="123"/>
      <c r="XBU13" s="122"/>
      <c r="XBW13" s="123"/>
      <c r="XBY13" s="122"/>
      <c r="XCA13" s="123"/>
      <c r="XCC13" s="122"/>
      <c r="XCE13" s="123"/>
      <c r="XCG13" s="122"/>
      <c r="XCI13" s="123"/>
      <c r="XCK13" s="122"/>
      <c r="XCM13" s="123"/>
      <c r="XCO13" s="122"/>
      <c r="XCQ13" s="123"/>
      <c r="XCS13" s="122"/>
      <c r="XCU13" s="123"/>
      <c r="XCW13" s="122"/>
      <c r="XCY13" s="123"/>
      <c r="XDA13" s="122"/>
      <c r="XDC13" s="123"/>
      <c r="XDE13" s="122"/>
      <c r="XDG13" s="123"/>
      <c r="XDI13" s="122"/>
      <c r="XDK13" s="123"/>
      <c r="XDM13" s="122"/>
      <c r="XDO13" s="123"/>
      <c r="XDQ13" s="122"/>
      <c r="XDS13" s="123"/>
      <c r="XDU13" s="122"/>
      <c r="XDW13" s="123"/>
      <c r="XDY13" s="122"/>
      <c r="XEA13" s="123"/>
      <c r="XEC13" s="122"/>
      <c r="XEE13" s="123"/>
      <c r="XEG13" s="122"/>
      <c r="XEI13" s="123"/>
      <c r="XEK13" s="122"/>
      <c r="XEM13" s="123"/>
      <c r="XEO13" s="122"/>
      <c r="XEQ13" s="123"/>
      <c r="XES13" s="122"/>
      <c r="XEU13" s="123"/>
      <c r="XEW13" s="122"/>
      <c r="XEY13" s="123"/>
      <c r="XFA13" s="122"/>
      <c r="XFC13" s="123"/>
    </row>
    <row r="14" spans="1:1023 1025:2047 2049:3071 3073:4095 4097:5119 5121:6143 6145:7167 7169:8191 8193:9215 9217:10239 10241:11263 11265:12287 12289:13311 13313:14335 14337:15359 15361:16383" s="124" customFormat="1" ht="16.5" customHeight="1">
      <c r="A14" s="121"/>
      <c r="B14" s="125" t="s">
        <v>176</v>
      </c>
      <c r="C14" s="126"/>
      <c r="E14" s="122"/>
      <c r="G14" s="123"/>
      <c r="I14" s="122"/>
      <c r="K14" s="123"/>
      <c r="M14" s="122"/>
      <c r="O14" s="123"/>
      <c r="Q14" s="122"/>
      <c r="S14" s="123"/>
      <c r="U14" s="122"/>
      <c r="W14" s="123"/>
      <c r="Y14" s="122"/>
      <c r="AA14" s="123"/>
      <c r="AC14" s="122"/>
      <c r="AE14" s="123"/>
      <c r="AG14" s="122"/>
      <c r="AI14" s="123"/>
      <c r="AK14" s="122"/>
      <c r="AM14" s="123"/>
      <c r="AO14" s="122"/>
      <c r="AQ14" s="123"/>
      <c r="AS14" s="122"/>
      <c r="AU14" s="123"/>
      <c r="AW14" s="122"/>
      <c r="AY14" s="123"/>
      <c r="BA14" s="122"/>
      <c r="BC14" s="123"/>
      <c r="BE14" s="122"/>
      <c r="BG14" s="123"/>
      <c r="BI14" s="122"/>
      <c r="BK14" s="123"/>
      <c r="BM14" s="122"/>
      <c r="BO14" s="123"/>
      <c r="BQ14" s="122"/>
      <c r="BS14" s="123"/>
      <c r="BU14" s="122"/>
      <c r="BW14" s="123"/>
      <c r="BY14" s="122"/>
      <c r="CA14" s="123"/>
      <c r="CC14" s="122"/>
      <c r="CE14" s="123"/>
      <c r="CG14" s="122"/>
      <c r="CI14" s="123"/>
      <c r="CK14" s="122"/>
      <c r="CM14" s="123"/>
      <c r="CO14" s="122"/>
      <c r="CQ14" s="123"/>
      <c r="CS14" s="122"/>
      <c r="CU14" s="123"/>
      <c r="CW14" s="122"/>
      <c r="CY14" s="123"/>
      <c r="DA14" s="122"/>
      <c r="DC14" s="123"/>
      <c r="DE14" s="122"/>
      <c r="DG14" s="123"/>
      <c r="DI14" s="122"/>
      <c r="DK14" s="123"/>
      <c r="DM14" s="122"/>
      <c r="DO14" s="123"/>
      <c r="DQ14" s="122"/>
      <c r="DS14" s="123"/>
      <c r="DU14" s="122"/>
      <c r="DW14" s="123"/>
      <c r="DY14" s="122"/>
      <c r="EA14" s="123"/>
      <c r="EC14" s="122"/>
      <c r="EE14" s="123"/>
      <c r="EG14" s="122"/>
      <c r="EI14" s="123"/>
      <c r="EK14" s="122"/>
      <c r="EM14" s="123"/>
      <c r="EO14" s="122"/>
      <c r="EQ14" s="123"/>
      <c r="ES14" s="122"/>
      <c r="EU14" s="123"/>
      <c r="EW14" s="122"/>
      <c r="EY14" s="123"/>
      <c r="FA14" s="122"/>
      <c r="FC14" s="123"/>
      <c r="FE14" s="122"/>
      <c r="FG14" s="123"/>
      <c r="FI14" s="122"/>
      <c r="FK14" s="123"/>
      <c r="FM14" s="122"/>
      <c r="FO14" s="123"/>
      <c r="FQ14" s="122"/>
      <c r="FS14" s="123"/>
      <c r="FU14" s="122"/>
      <c r="FW14" s="123"/>
      <c r="FY14" s="122"/>
      <c r="GA14" s="123"/>
      <c r="GC14" s="122"/>
      <c r="GE14" s="123"/>
      <c r="GG14" s="122"/>
      <c r="GI14" s="123"/>
      <c r="GK14" s="122"/>
      <c r="GM14" s="123"/>
      <c r="GO14" s="122"/>
      <c r="GQ14" s="123"/>
      <c r="GS14" s="122"/>
      <c r="GU14" s="123"/>
      <c r="GW14" s="122"/>
      <c r="GY14" s="123"/>
      <c r="HA14" s="122"/>
      <c r="HC14" s="123"/>
      <c r="HE14" s="122"/>
      <c r="HG14" s="123"/>
      <c r="HI14" s="122"/>
      <c r="HK14" s="123"/>
      <c r="HM14" s="122"/>
      <c r="HO14" s="123"/>
      <c r="HQ14" s="122"/>
      <c r="HS14" s="123"/>
      <c r="HU14" s="122"/>
      <c r="HW14" s="123"/>
      <c r="HY14" s="122"/>
      <c r="IA14" s="123"/>
      <c r="IC14" s="122"/>
      <c r="IE14" s="123"/>
      <c r="IG14" s="122"/>
      <c r="II14" s="123"/>
      <c r="IK14" s="122"/>
      <c r="IM14" s="123"/>
      <c r="IO14" s="122"/>
      <c r="IQ14" s="123"/>
      <c r="IS14" s="122"/>
      <c r="IU14" s="123"/>
      <c r="IW14" s="122"/>
      <c r="IY14" s="123"/>
      <c r="JA14" s="122"/>
      <c r="JC14" s="123"/>
      <c r="JE14" s="122"/>
      <c r="JG14" s="123"/>
      <c r="JI14" s="122"/>
      <c r="JK14" s="123"/>
      <c r="JM14" s="122"/>
      <c r="JO14" s="123"/>
      <c r="JQ14" s="122"/>
      <c r="JS14" s="123"/>
      <c r="JU14" s="122"/>
      <c r="JW14" s="123"/>
      <c r="JY14" s="122"/>
      <c r="KA14" s="123"/>
      <c r="KC14" s="122"/>
      <c r="KE14" s="123"/>
      <c r="KG14" s="122"/>
      <c r="KI14" s="123"/>
      <c r="KK14" s="122"/>
      <c r="KM14" s="123"/>
      <c r="KO14" s="122"/>
      <c r="KQ14" s="123"/>
      <c r="KS14" s="122"/>
      <c r="KU14" s="123"/>
      <c r="KW14" s="122"/>
      <c r="KY14" s="123"/>
      <c r="LA14" s="122"/>
      <c r="LC14" s="123"/>
      <c r="LE14" s="122"/>
      <c r="LG14" s="123"/>
      <c r="LI14" s="122"/>
      <c r="LK14" s="123"/>
      <c r="LM14" s="122"/>
      <c r="LO14" s="123"/>
      <c r="LQ14" s="122"/>
      <c r="LS14" s="123"/>
      <c r="LU14" s="122"/>
      <c r="LW14" s="123"/>
      <c r="LY14" s="122"/>
      <c r="MA14" s="123"/>
      <c r="MC14" s="122"/>
      <c r="ME14" s="123"/>
      <c r="MG14" s="122"/>
      <c r="MI14" s="123"/>
      <c r="MK14" s="122"/>
      <c r="MM14" s="123"/>
      <c r="MO14" s="122"/>
      <c r="MQ14" s="123"/>
      <c r="MS14" s="122"/>
      <c r="MU14" s="123"/>
      <c r="MW14" s="122"/>
      <c r="MY14" s="123"/>
      <c r="NA14" s="122"/>
      <c r="NC14" s="123"/>
      <c r="NE14" s="122"/>
      <c r="NG14" s="123"/>
      <c r="NI14" s="122"/>
      <c r="NK14" s="123"/>
      <c r="NM14" s="122"/>
      <c r="NO14" s="123"/>
      <c r="NQ14" s="122"/>
      <c r="NS14" s="123"/>
      <c r="NU14" s="122"/>
      <c r="NW14" s="123"/>
      <c r="NY14" s="122"/>
      <c r="OA14" s="123"/>
      <c r="OC14" s="122"/>
      <c r="OE14" s="123"/>
      <c r="OG14" s="122"/>
      <c r="OI14" s="123"/>
      <c r="OK14" s="122"/>
      <c r="OM14" s="123"/>
      <c r="OO14" s="122"/>
      <c r="OQ14" s="123"/>
      <c r="OS14" s="122"/>
      <c r="OU14" s="123"/>
      <c r="OW14" s="122"/>
      <c r="OY14" s="123"/>
      <c r="PA14" s="122"/>
      <c r="PC14" s="123"/>
      <c r="PE14" s="122"/>
      <c r="PG14" s="123"/>
      <c r="PI14" s="122"/>
      <c r="PK14" s="123"/>
      <c r="PM14" s="122"/>
      <c r="PO14" s="123"/>
      <c r="PQ14" s="122"/>
      <c r="PS14" s="123"/>
      <c r="PU14" s="122"/>
      <c r="PW14" s="123"/>
      <c r="PY14" s="122"/>
      <c r="QA14" s="123"/>
      <c r="QC14" s="122"/>
      <c r="QE14" s="123"/>
      <c r="QG14" s="122"/>
      <c r="QI14" s="123"/>
      <c r="QK14" s="122"/>
      <c r="QM14" s="123"/>
      <c r="QO14" s="122"/>
      <c r="QQ14" s="123"/>
      <c r="QS14" s="122"/>
      <c r="QU14" s="123"/>
      <c r="QW14" s="122"/>
      <c r="QY14" s="123"/>
      <c r="RA14" s="122"/>
      <c r="RC14" s="123"/>
      <c r="RE14" s="122"/>
      <c r="RG14" s="123"/>
      <c r="RI14" s="122"/>
      <c r="RK14" s="123"/>
      <c r="RM14" s="122"/>
      <c r="RO14" s="123"/>
      <c r="RQ14" s="122"/>
      <c r="RS14" s="123"/>
      <c r="RU14" s="122"/>
      <c r="RW14" s="123"/>
      <c r="RY14" s="122"/>
      <c r="SA14" s="123"/>
      <c r="SC14" s="122"/>
      <c r="SE14" s="123"/>
      <c r="SG14" s="122"/>
      <c r="SI14" s="123"/>
      <c r="SK14" s="122"/>
      <c r="SM14" s="123"/>
      <c r="SO14" s="122"/>
      <c r="SQ14" s="123"/>
      <c r="SS14" s="122"/>
      <c r="SU14" s="123"/>
      <c r="SW14" s="122"/>
      <c r="SY14" s="123"/>
      <c r="TA14" s="122"/>
      <c r="TC14" s="123"/>
      <c r="TE14" s="122"/>
      <c r="TG14" s="123"/>
      <c r="TI14" s="122"/>
      <c r="TK14" s="123"/>
      <c r="TM14" s="122"/>
      <c r="TO14" s="123"/>
      <c r="TQ14" s="122"/>
      <c r="TS14" s="123"/>
      <c r="TU14" s="122"/>
      <c r="TW14" s="123"/>
      <c r="TY14" s="122"/>
      <c r="UA14" s="123"/>
      <c r="UC14" s="122"/>
      <c r="UE14" s="123"/>
      <c r="UG14" s="122"/>
      <c r="UI14" s="123"/>
      <c r="UK14" s="122"/>
      <c r="UM14" s="123"/>
      <c r="UO14" s="122"/>
      <c r="UQ14" s="123"/>
      <c r="US14" s="122"/>
      <c r="UU14" s="123"/>
      <c r="UW14" s="122"/>
      <c r="UY14" s="123"/>
      <c r="VA14" s="122"/>
      <c r="VC14" s="123"/>
      <c r="VE14" s="122"/>
      <c r="VG14" s="123"/>
      <c r="VI14" s="122"/>
      <c r="VK14" s="123"/>
      <c r="VM14" s="122"/>
      <c r="VO14" s="123"/>
      <c r="VQ14" s="122"/>
      <c r="VS14" s="123"/>
      <c r="VU14" s="122"/>
      <c r="VW14" s="123"/>
      <c r="VY14" s="122"/>
      <c r="WA14" s="123"/>
      <c r="WC14" s="122"/>
      <c r="WE14" s="123"/>
      <c r="WG14" s="122"/>
      <c r="WI14" s="123"/>
      <c r="WK14" s="122"/>
      <c r="WM14" s="123"/>
      <c r="WO14" s="122"/>
      <c r="WQ14" s="123"/>
      <c r="WS14" s="122"/>
      <c r="WU14" s="123"/>
      <c r="WW14" s="122"/>
      <c r="WY14" s="123"/>
      <c r="XA14" s="122"/>
      <c r="XC14" s="123"/>
      <c r="XE14" s="122"/>
      <c r="XG14" s="123"/>
      <c r="XI14" s="122"/>
      <c r="XK14" s="123"/>
      <c r="XM14" s="122"/>
      <c r="XO14" s="123"/>
      <c r="XQ14" s="122"/>
      <c r="XS14" s="123"/>
      <c r="XU14" s="122"/>
      <c r="XW14" s="123"/>
      <c r="XY14" s="122"/>
      <c r="YA14" s="123"/>
      <c r="YC14" s="122"/>
      <c r="YE14" s="123"/>
      <c r="YG14" s="122"/>
      <c r="YI14" s="123"/>
      <c r="YK14" s="122"/>
      <c r="YM14" s="123"/>
      <c r="YO14" s="122"/>
      <c r="YQ14" s="123"/>
      <c r="YS14" s="122"/>
      <c r="YU14" s="123"/>
      <c r="YW14" s="122"/>
      <c r="YY14" s="123"/>
      <c r="ZA14" s="122"/>
      <c r="ZC14" s="123"/>
      <c r="ZE14" s="122"/>
      <c r="ZG14" s="123"/>
      <c r="ZI14" s="122"/>
      <c r="ZK14" s="123"/>
      <c r="ZM14" s="122"/>
      <c r="ZO14" s="123"/>
      <c r="ZQ14" s="122"/>
      <c r="ZS14" s="123"/>
      <c r="ZU14" s="122"/>
      <c r="ZW14" s="123"/>
      <c r="ZY14" s="122"/>
      <c r="AAA14" s="123"/>
      <c r="AAC14" s="122"/>
      <c r="AAE14" s="123"/>
      <c r="AAG14" s="122"/>
      <c r="AAI14" s="123"/>
      <c r="AAK14" s="122"/>
      <c r="AAM14" s="123"/>
      <c r="AAO14" s="122"/>
      <c r="AAQ14" s="123"/>
      <c r="AAS14" s="122"/>
      <c r="AAU14" s="123"/>
      <c r="AAW14" s="122"/>
      <c r="AAY14" s="123"/>
      <c r="ABA14" s="122"/>
      <c r="ABC14" s="123"/>
      <c r="ABE14" s="122"/>
      <c r="ABG14" s="123"/>
      <c r="ABI14" s="122"/>
      <c r="ABK14" s="123"/>
      <c r="ABM14" s="122"/>
      <c r="ABO14" s="123"/>
      <c r="ABQ14" s="122"/>
      <c r="ABS14" s="123"/>
      <c r="ABU14" s="122"/>
      <c r="ABW14" s="123"/>
      <c r="ABY14" s="122"/>
      <c r="ACA14" s="123"/>
      <c r="ACC14" s="122"/>
      <c r="ACE14" s="123"/>
      <c r="ACG14" s="122"/>
      <c r="ACI14" s="123"/>
      <c r="ACK14" s="122"/>
      <c r="ACM14" s="123"/>
      <c r="ACO14" s="122"/>
      <c r="ACQ14" s="123"/>
      <c r="ACS14" s="122"/>
      <c r="ACU14" s="123"/>
      <c r="ACW14" s="122"/>
      <c r="ACY14" s="123"/>
      <c r="ADA14" s="122"/>
      <c r="ADC14" s="123"/>
      <c r="ADE14" s="122"/>
      <c r="ADG14" s="123"/>
      <c r="ADI14" s="122"/>
      <c r="ADK14" s="123"/>
      <c r="ADM14" s="122"/>
      <c r="ADO14" s="123"/>
      <c r="ADQ14" s="122"/>
      <c r="ADS14" s="123"/>
      <c r="ADU14" s="122"/>
      <c r="ADW14" s="123"/>
      <c r="ADY14" s="122"/>
      <c r="AEA14" s="123"/>
      <c r="AEC14" s="122"/>
      <c r="AEE14" s="123"/>
      <c r="AEG14" s="122"/>
      <c r="AEI14" s="123"/>
      <c r="AEK14" s="122"/>
      <c r="AEM14" s="123"/>
      <c r="AEO14" s="122"/>
      <c r="AEQ14" s="123"/>
      <c r="AES14" s="122"/>
      <c r="AEU14" s="123"/>
      <c r="AEW14" s="122"/>
      <c r="AEY14" s="123"/>
      <c r="AFA14" s="122"/>
      <c r="AFC14" s="123"/>
      <c r="AFE14" s="122"/>
      <c r="AFG14" s="123"/>
      <c r="AFI14" s="122"/>
      <c r="AFK14" s="123"/>
      <c r="AFM14" s="122"/>
      <c r="AFO14" s="123"/>
      <c r="AFQ14" s="122"/>
      <c r="AFS14" s="123"/>
      <c r="AFU14" s="122"/>
      <c r="AFW14" s="123"/>
      <c r="AFY14" s="122"/>
      <c r="AGA14" s="123"/>
      <c r="AGC14" s="122"/>
      <c r="AGE14" s="123"/>
      <c r="AGG14" s="122"/>
      <c r="AGI14" s="123"/>
      <c r="AGK14" s="122"/>
      <c r="AGM14" s="123"/>
      <c r="AGO14" s="122"/>
      <c r="AGQ14" s="123"/>
      <c r="AGS14" s="122"/>
      <c r="AGU14" s="123"/>
      <c r="AGW14" s="122"/>
      <c r="AGY14" s="123"/>
      <c r="AHA14" s="122"/>
      <c r="AHC14" s="123"/>
      <c r="AHE14" s="122"/>
      <c r="AHG14" s="123"/>
      <c r="AHI14" s="122"/>
      <c r="AHK14" s="123"/>
      <c r="AHM14" s="122"/>
      <c r="AHO14" s="123"/>
      <c r="AHQ14" s="122"/>
      <c r="AHS14" s="123"/>
      <c r="AHU14" s="122"/>
      <c r="AHW14" s="123"/>
      <c r="AHY14" s="122"/>
      <c r="AIA14" s="123"/>
      <c r="AIC14" s="122"/>
      <c r="AIE14" s="123"/>
      <c r="AIG14" s="122"/>
      <c r="AII14" s="123"/>
      <c r="AIK14" s="122"/>
      <c r="AIM14" s="123"/>
      <c r="AIO14" s="122"/>
      <c r="AIQ14" s="123"/>
      <c r="AIS14" s="122"/>
      <c r="AIU14" s="123"/>
      <c r="AIW14" s="122"/>
      <c r="AIY14" s="123"/>
      <c r="AJA14" s="122"/>
      <c r="AJC14" s="123"/>
      <c r="AJE14" s="122"/>
      <c r="AJG14" s="123"/>
      <c r="AJI14" s="122"/>
      <c r="AJK14" s="123"/>
      <c r="AJM14" s="122"/>
      <c r="AJO14" s="123"/>
      <c r="AJQ14" s="122"/>
      <c r="AJS14" s="123"/>
      <c r="AJU14" s="122"/>
      <c r="AJW14" s="123"/>
      <c r="AJY14" s="122"/>
      <c r="AKA14" s="123"/>
      <c r="AKC14" s="122"/>
      <c r="AKE14" s="123"/>
      <c r="AKG14" s="122"/>
      <c r="AKI14" s="123"/>
      <c r="AKK14" s="122"/>
      <c r="AKM14" s="123"/>
      <c r="AKO14" s="122"/>
      <c r="AKQ14" s="123"/>
      <c r="AKS14" s="122"/>
      <c r="AKU14" s="123"/>
      <c r="AKW14" s="122"/>
      <c r="AKY14" s="123"/>
      <c r="ALA14" s="122"/>
      <c r="ALC14" s="123"/>
      <c r="ALE14" s="122"/>
      <c r="ALG14" s="123"/>
      <c r="ALI14" s="122"/>
      <c r="ALK14" s="123"/>
      <c r="ALM14" s="122"/>
      <c r="ALO14" s="123"/>
      <c r="ALQ14" s="122"/>
      <c r="ALS14" s="123"/>
      <c r="ALU14" s="122"/>
      <c r="ALW14" s="123"/>
      <c r="ALY14" s="122"/>
      <c r="AMA14" s="123"/>
      <c r="AMC14" s="122"/>
      <c r="AME14" s="123"/>
      <c r="AMG14" s="122"/>
      <c r="AMI14" s="123"/>
      <c r="AMK14" s="122"/>
      <c r="AMM14" s="123"/>
      <c r="AMO14" s="122"/>
      <c r="AMQ14" s="123"/>
      <c r="AMS14" s="122"/>
      <c r="AMU14" s="123"/>
      <c r="AMW14" s="122"/>
      <c r="AMY14" s="123"/>
      <c r="ANA14" s="122"/>
      <c r="ANC14" s="123"/>
      <c r="ANE14" s="122"/>
      <c r="ANG14" s="123"/>
      <c r="ANI14" s="122"/>
      <c r="ANK14" s="123"/>
      <c r="ANM14" s="122"/>
      <c r="ANO14" s="123"/>
      <c r="ANQ14" s="122"/>
      <c r="ANS14" s="123"/>
      <c r="ANU14" s="122"/>
      <c r="ANW14" s="123"/>
      <c r="ANY14" s="122"/>
      <c r="AOA14" s="123"/>
      <c r="AOC14" s="122"/>
      <c r="AOE14" s="123"/>
      <c r="AOG14" s="122"/>
      <c r="AOI14" s="123"/>
      <c r="AOK14" s="122"/>
      <c r="AOM14" s="123"/>
      <c r="AOO14" s="122"/>
      <c r="AOQ14" s="123"/>
      <c r="AOS14" s="122"/>
      <c r="AOU14" s="123"/>
      <c r="AOW14" s="122"/>
      <c r="AOY14" s="123"/>
      <c r="APA14" s="122"/>
      <c r="APC14" s="123"/>
      <c r="APE14" s="122"/>
      <c r="APG14" s="123"/>
      <c r="API14" s="122"/>
      <c r="APK14" s="123"/>
      <c r="APM14" s="122"/>
      <c r="APO14" s="123"/>
      <c r="APQ14" s="122"/>
      <c r="APS14" s="123"/>
      <c r="APU14" s="122"/>
      <c r="APW14" s="123"/>
      <c r="APY14" s="122"/>
      <c r="AQA14" s="123"/>
      <c r="AQC14" s="122"/>
      <c r="AQE14" s="123"/>
      <c r="AQG14" s="122"/>
      <c r="AQI14" s="123"/>
      <c r="AQK14" s="122"/>
      <c r="AQM14" s="123"/>
      <c r="AQO14" s="122"/>
      <c r="AQQ14" s="123"/>
      <c r="AQS14" s="122"/>
      <c r="AQU14" s="123"/>
      <c r="AQW14" s="122"/>
      <c r="AQY14" s="123"/>
      <c r="ARA14" s="122"/>
      <c r="ARC14" s="123"/>
      <c r="ARE14" s="122"/>
      <c r="ARG14" s="123"/>
      <c r="ARI14" s="122"/>
      <c r="ARK14" s="123"/>
      <c r="ARM14" s="122"/>
      <c r="ARO14" s="123"/>
      <c r="ARQ14" s="122"/>
      <c r="ARS14" s="123"/>
      <c r="ARU14" s="122"/>
      <c r="ARW14" s="123"/>
      <c r="ARY14" s="122"/>
      <c r="ASA14" s="123"/>
      <c r="ASC14" s="122"/>
      <c r="ASE14" s="123"/>
      <c r="ASG14" s="122"/>
      <c r="ASI14" s="123"/>
      <c r="ASK14" s="122"/>
      <c r="ASM14" s="123"/>
      <c r="ASO14" s="122"/>
      <c r="ASQ14" s="123"/>
      <c r="ASS14" s="122"/>
      <c r="ASU14" s="123"/>
      <c r="ASW14" s="122"/>
      <c r="ASY14" s="123"/>
      <c r="ATA14" s="122"/>
      <c r="ATC14" s="123"/>
      <c r="ATE14" s="122"/>
      <c r="ATG14" s="123"/>
      <c r="ATI14" s="122"/>
      <c r="ATK14" s="123"/>
      <c r="ATM14" s="122"/>
      <c r="ATO14" s="123"/>
      <c r="ATQ14" s="122"/>
      <c r="ATS14" s="123"/>
      <c r="ATU14" s="122"/>
      <c r="ATW14" s="123"/>
      <c r="ATY14" s="122"/>
      <c r="AUA14" s="123"/>
      <c r="AUC14" s="122"/>
      <c r="AUE14" s="123"/>
      <c r="AUG14" s="122"/>
      <c r="AUI14" s="123"/>
      <c r="AUK14" s="122"/>
      <c r="AUM14" s="123"/>
      <c r="AUO14" s="122"/>
      <c r="AUQ14" s="123"/>
      <c r="AUS14" s="122"/>
      <c r="AUU14" s="123"/>
      <c r="AUW14" s="122"/>
      <c r="AUY14" s="123"/>
      <c r="AVA14" s="122"/>
      <c r="AVC14" s="123"/>
      <c r="AVE14" s="122"/>
      <c r="AVG14" s="123"/>
      <c r="AVI14" s="122"/>
      <c r="AVK14" s="123"/>
      <c r="AVM14" s="122"/>
      <c r="AVO14" s="123"/>
      <c r="AVQ14" s="122"/>
      <c r="AVS14" s="123"/>
      <c r="AVU14" s="122"/>
      <c r="AVW14" s="123"/>
      <c r="AVY14" s="122"/>
      <c r="AWA14" s="123"/>
      <c r="AWC14" s="122"/>
      <c r="AWE14" s="123"/>
      <c r="AWG14" s="122"/>
      <c r="AWI14" s="123"/>
      <c r="AWK14" s="122"/>
      <c r="AWM14" s="123"/>
      <c r="AWO14" s="122"/>
      <c r="AWQ14" s="123"/>
      <c r="AWS14" s="122"/>
      <c r="AWU14" s="123"/>
      <c r="AWW14" s="122"/>
      <c r="AWY14" s="123"/>
      <c r="AXA14" s="122"/>
      <c r="AXC14" s="123"/>
      <c r="AXE14" s="122"/>
      <c r="AXG14" s="123"/>
      <c r="AXI14" s="122"/>
      <c r="AXK14" s="123"/>
      <c r="AXM14" s="122"/>
      <c r="AXO14" s="123"/>
      <c r="AXQ14" s="122"/>
      <c r="AXS14" s="123"/>
      <c r="AXU14" s="122"/>
      <c r="AXW14" s="123"/>
      <c r="AXY14" s="122"/>
      <c r="AYA14" s="123"/>
      <c r="AYC14" s="122"/>
      <c r="AYE14" s="123"/>
      <c r="AYG14" s="122"/>
      <c r="AYI14" s="123"/>
      <c r="AYK14" s="122"/>
      <c r="AYM14" s="123"/>
      <c r="AYO14" s="122"/>
      <c r="AYQ14" s="123"/>
      <c r="AYS14" s="122"/>
      <c r="AYU14" s="123"/>
      <c r="AYW14" s="122"/>
      <c r="AYY14" s="123"/>
      <c r="AZA14" s="122"/>
      <c r="AZC14" s="123"/>
      <c r="AZE14" s="122"/>
      <c r="AZG14" s="123"/>
      <c r="AZI14" s="122"/>
      <c r="AZK14" s="123"/>
      <c r="AZM14" s="122"/>
      <c r="AZO14" s="123"/>
      <c r="AZQ14" s="122"/>
      <c r="AZS14" s="123"/>
      <c r="AZU14" s="122"/>
      <c r="AZW14" s="123"/>
      <c r="AZY14" s="122"/>
      <c r="BAA14" s="123"/>
      <c r="BAC14" s="122"/>
      <c r="BAE14" s="123"/>
      <c r="BAG14" s="122"/>
      <c r="BAI14" s="123"/>
      <c r="BAK14" s="122"/>
      <c r="BAM14" s="123"/>
      <c r="BAO14" s="122"/>
      <c r="BAQ14" s="123"/>
      <c r="BAS14" s="122"/>
      <c r="BAU14" s="123"/>
      <c r="BAW14" s="122"/>
      <c r="BAY14" s="123"/>
      <c r="BBA14" s="122"/>
      <c r="BBC14" s="123"/>
      <c r="BBE14" s="122"/>
      <c r="BBG14" s="123"/>
      <c r="BBI14" s="122"/>
      <c r="BBK14" s="123"/>
      <c r="BBM14" s="122"/>
      <c r="BBO14" s="123"/>
      <c r="BBQ14" s="122"/>
      <c r="BBS14" s="123"/>
      <c r="BBU14" s="122"/>
      <c r="BBW14" s="123"/>
      <c r="BBY14" s="122"/>
      <c r="BCA14" s="123"/>
      <c r="BCC14" s="122"/>
      <c r="BCE14" s="123"/>
      <c r="BCG14" s="122"/>
      <c r="BCI14" s="123"/>
      <c r="BCK14" s="122"/>
      <c r="BCM14" s="123"/>
      <c r="BCO14" s="122"/>
      <c r="BCQ14" s="123"/>
      <c r="BCS14" s="122"/>
      <c r="BCU14" s="123"/>
      <c r="BCW14" s="122"/>
      <c r="BCY14" s="123"/>
      <c r="BDA14" s="122"/>
      <c r="BDC14" s="123"/>
      <c r="BDE14" s="122"/>
      <c r="BDG14" s="123"/>
      <c r="BDI14" s="122"/>
      <c r="BDK14" s="123"/>
      <c r="BDM14" s="122"/>
      <c r="BDO14" s="123"/>
      <c r="BDQ14" s="122"/>
      <c r="BDS14" s="123"/>
      <c r="BDU14" s="122"/>
      <c r="BDW14" s="123"/>
      <c r="BDY14" s="122"/>
      <c r="BEA14" s="123"/>
      <c r="BEC14" s="122"/>
      <c r="BEE14" s="123"/>
      <c r="BEG14" s="122"/>
      <c r="BEI14" s="123"/>
      <c r="BEK14" s="122"/>
      <c r="BEM14" s="123"/>
      <c r="BEO14" s="122"/>
      <c r="BEQ14" s="123"/>
      <c r="BES14" s="122"/>
      <c r="BEU14" s="123"/>
      <c r="BEW14" s="122"/>
      <c r="BEY14" s="123"/>
      <c r="BFA14" s="122"/>
      <c r="BFC14" s="123"/>
      <c r="BFE14" s="122"/>
      <c r="BFG14" s="123"/>
      <c r="BFI14" s="122"/>
      <c r="BFK14" s="123"/>
      <c r="BFM14" s="122"/>
      <c r="BFO14" s="123"/>
      <c r="BFQ14" s="122"/>
      <c r="BFS14" s="123"/>
      <c r="BFU14" s="122"/>
      <c r="BFW14" s="123"/>
      <c r="BFY14" s="122"/>
      <c r="BGA14" s="123"/>
      <c r="BGC14" s="122"/>
      <c r="BGE14" s="123"/>
      <c r="BGG14" s="122"/>
      <c r="BGI14" s="123"/>
      <c r="BGK14" s="122"/>
      <c r="BGM14" s="123"/>
      <c r="BGO14" s="122"/>
      <c r="BGQ14" s="123"/>
      <c r="BGS14" s="122"/>
      <c r="BGU14" s="123"/>
      <c r="BGW14" s="122"/>
      <c r="BGY14" s="123"/>
      <c r="BHA14" s="122"/>
      <c r="BHC14" s="123"/>
      <c r="BHE14" s="122"/>
      <c r="BHG14" s="123"/>
      <c r="BHI14" s="122"/>
      <c r="BHK14" s="123"/>
      <c r="BHM14" s="122"/>
      <c r="BHO14" s="123"/>
      <c r="BHQ14" s="122"/>
      <c r="BHS14" s="123"/>
      <c r="BHU14" s="122"/>
      <c r="BHW14" s="123"/>
      <c r="BHY14" s="122"/>
      <c r="BIA14" s="123"/>
      <c r="BIC14" s="122"/>
      <c r="BIE14" s="123"/>
      <c r="BIG14" s="122"/>
      <c r="BII14" s="123"/>
      <c r="BIK14" s="122"/>
      <c r="BIM14" s="123"/>
      <c r="BIO14" s="122"/>
      <c r="BIQ14" s="123"/>
      <c r="BIS14" s="122"/>
      <c r="BIU14" s="123"/>
      <c r="BIW14" s="122"/>
      <c r="BIY14" s="123"/>
      <c r="BJA14" s="122"/>
      <c r="BJC14" s="123"/>
      <c r="BJE14" s="122"/>
      <c r="BJG14" s="123"/>
      <c r="BJI14" s="122"/>
      <c r="BJK14" s="123"/>
      <c r="BJM14" s="122"/>
      <c r="BJO14" s="123"/>
      <c r="BJQ14" s="122"/>
      <c r="BJS14" s="123"/>
      <c r="BJU14" s="122"/>
      <c r="BJW14" s="123"/>
      <c r="BJY14" s="122"/>
      <c r="BKA14" s="123"/>
      <c r="BKC14" s="122"/>
      <c r="BKE14" s="123"/>
      <c r="BKG14" s="122"/>
      <c r="BKI14" s="123"/>
      <c r="BKK14" s="122"/>
      <c r="BKM14" s="123"/>
      <c r="BKO14" s="122"/>
      <c r="BKQ14" s="123"/>
      <c r="BKS14" s="122"/>
      <c r="BKU14" s="123"/>
      <c r="BKW14" s="122"/>
      <c r="BKY14" s="123"/>
      <c r="BLA14" s="122"/>
      <c r="BLC14" s="123"/>
      <c r="BLE14" s="122"/>
      <c r="BLG14" s="123"/>
      <c r="BLI14" s="122"/>
      <c r="BLK14" s="123"/>
      <c r="BLM14" s="122"/>
      <c r="BLO14" s="123"/>
      <c r="BLQ14" s="122"/>
      <c r="BLS14" s="123"/>
      <c r="BLU14" s="122"/>
      <c r="BLW14" s="123"/>
      <c r="BLY14" s="122"/>
      <c r="BMA14" s="123"/>
      <c r="BMC14" s="122"/>
      <c r="BME14" s="123"/>
      <c r="BMG14" s="122"/>
      <c r="BMI14" s="123"/>
      <c r="BMK14" s="122"/>
      <c r="BMM14" s="123"/>
      <c r="BMO14" s="122"/>
      <c r="BMQ14" s="123"/>
      <c r="BMS14" s="122"/>
      <c r="BMU14" s="123"/>
      <c r="BMW14" s="122"/>
      <c r="BMY14" s="123"/>
      <c r="BNA14" s="122"/>
      <c r="BNC14" s="123"/>
      <c r="BNE14" s="122"/>
      <c r="BNG14" s="123"/>
      <c r="BNI14" s="122"/>
      <c r="BNK14" s="123"/>
      <c r="BNM14" s="122"/>
      <c r="BNO14" s="123"/>
      <c r="BNQ14" s="122"/>
      <c r="BNS14" s="123"/>
      <c r="BNU14" s="122"/>
      <c r="BNW14" s="123"/>
      <c r="BNY14" s="122"/>
      <c r="BOA14" s="123"/>
      <c r="BOC14" s="122"/>
      <c r="BOE14" s="123"/>
      <c r="BOG14" s="122"/>
      <c r="BOI14" s="123"/>
      <c r="BOK14" s="122"/>
      <c r="BOM14" s="123"/>
      <c r="BOO14" s="122"/>
      <c r="BOQ14" s="123"/>
      <c r="BOS14" s="122"/>
      <c r="BOU14" s="123"/>
      <c r="BOW14" s="122"/>
      <c r="BOY14" s="123"/>
      <c r="BPA14" s="122"/>
      <c r="BPC14" s="123"/>
      <c r="BPE14" s="122"/>
      <c r="BPG14" s="123"/>
      <c r="BPI14" s="122"/>
      <c r="BPK14" s="123"/>
      <c r="BPM14" s="122"/>
      <c r="BPO14" s="123"/>
      <c r="BPQ14" s="122"/>
      <c r="BPS14" s="123"/>
      <c r="BPU14" s="122"/>
      <c r="BPW14" s="123"/>
      <c r="BPY14" s="122"/>
      <c r="BQA14" s="123"/>
      <c r="BQC14" s="122"/>
      <c r="BQE14" s="123"/>
      <c r="BQG14" s="122"/>
      <c r="BQI14" s="123"/>
      <c r="BQK14" s="122"/>
      <c r="BQM14" s="123"/>
      <c r="BQO14" s="122"/>
      <c r="BQQ14" s="123"/>
      <c r="BQS14" s="122"/>
      <c r="BQU14" s="123"/>
      <c r="BQW14" s="122"/>
      <c r="BQY14" s="123"/>
      <c r="BRA14" s="122"/>
      <c r="BRC14" s="123"/>
      <c r="BRE14" s="122"/>
      <c r="BRG14" s="123"/>
      <c r="BRI14" s="122"/>
      <c r="BRK14" s="123"/>
      <c r="BRM14" s="122"/>
      <c r="BRO14" s="123"/>
      <c r="BRQ14" s="122"/>
      <c r="BRS14" s="123"/>
      <c r="BRU14" s="122"/>
      <c r="BRW14" s="123"/>
      <c r="BRY14" s="122"/>
      <c r="BSA14" s="123"/>
      <c r="BSC14" s="122"/>
      <c r="BSE14" s="123"/>
      <c r="BSG14" s="122"/>
      <c r="BSI14" s="123"/>
      <c r="BSK14" s="122"/>
      <c r="BSM14" s="123"/>
      <c r="BSO14" s="122"/>
      <c r="BSQ14" s="123"/>
      <c r="BSS14" s="122"/>
      <c r="BSU14" s="123"/>
      <c r="BSW14" s="122"/>
      <c r="BSY14" s="123"/>
      <c r="BTA14" s="122"/>
      <c r="BTC14" s="123"/>
      <c r="BTE14" s="122"/>
      <c r="BTG14" s="123"/>
      <c r="BTI14" s="122"/>
      <c r="BTK14" s="123"/>
      <c r="BTM14" s="122"/>
      <c r="BTO14" s="123"/>
      <c r="BTQ14" s="122"/>
      <c r="BTS14" s="123"/>
      <c r="BTU14" s="122"/>
      <c r="BTW14" s="123"/>
      <c r="BTY14" s="122"/>
      <c r="BUA14" s="123"/>
      <c r="BUC14" s="122"/>
      <c r="BUE14" s="123"/>
      <c r="BUG14" s="122"/>
      <c r="BUI14" s="123"/>
      <c r="BUK14" s="122"/>
      <c r="BUM14" s="123"/>
      <c r="BUO14" s="122"/>
      <c r="BUQ14" s="123"/>
      <c r="BUS14" s="122"/>
      <c r="BUU14" s="123"/>
      <c r="BUW14" s="122"/>
      <c r="BUY14" s="123"/>
      <c r="BVA14" s="122"/>
      <c r="BVC14" s="123"/>
      <c r="BVE14" s="122"/>
      <c r="BVG14" s="123"/>
      <c r="BVI14" s="122"/>
      <c r="BVK14" s="123"/>
      <c r="BVM14" s="122"/>
      <c r="BVO14" s="123"/>
      <c r="BVQ14" s="122"/>
      <c r="BVS14" s="123"/>
      <c r="BVU14" s="122"/>
      <c r="BVW14" s="123"/>
      <c r="BVY14" s="122"/>
      <c r="BWA14" s="123"/>
      <c r="BWC14" s="122"/>
      <c r="BWE14" s="123"/>
      <c r="BWG14" s="122"/>
      <c r="BWI14" s="123"/>
      <c r="BWK14" s="122"/>
      <c r="BWM14" s="123"/>
      <c r="BWO14" s="122"/>
      <c r="BWQ14" s="123"/>
      <c r="BWS14" s="122"/>
      <c r="BWU14" s="123"/>
      <c r="BWW14" s="122"/>
      <c r="BWY14" s="123"/>
      <c r="BXA14" s="122"/>
      <c r="BXC14" s="123"/>
      <c r="BXE14" s="122"/>
      <c r="BXG14" s="123"/>
      <c r="BXI14" s="122"/>
      <c r="BXK14" s="123"/>
      <c r="BXM14" s="122"/>
      <c r="BXO14" s="123"/>
      <c r="BXQ14" s="122"/>
      <c r="BXS14" s="123"/>
      <c r="BXU14" s="122"/>
      <c r="BXW14" s="123"/>
      <c r="BXY14" s="122"/>
      <c r="BYA14" s="123"/>
      <c r="BYC14" s="122"/>
      <c r="BYE14" s="123"/>
      <c r="BYG14" s="122"/>
      <c r="BYI14" s="123"/>
      <c r="BYK14" s="122"/>
      <c r="BYM14" s="123"/>
      <c r="BYO14" s="122"/>
      <c r="BYQ14" s="123"/>
      <c r="BYS14" s="122"/>
      <c r="BYU14" s="123"/>
      <c r="BYW14" s="122"/>
      <c r="BYY14" s="123"/>
      <c r="BZA14" s="122"/>
      <c r="BZC14" s="123"/>
      <c r="BZE14" s="122"/>
      <c r="BZG14" s="123"/>
      <c r="BZI14" s="122"/>
      <c r="BZK14" s="123"/>
      <c r="BZM14" s="122"/>
      <c r="BZO14" s="123"/>
      <c r="BZQ14" s="122"/>
      <c r="BZS14" s="123"/>
      <c r="BZU14" s="122"/>
      <c r="BZW14" s="123"/>
      <c r="BZY14" s="122"/>
      <c r="CAA14" s="123"/>
      <c r="CAC14" s="122"/>
      <c r="CAE14" s="123"/>
      <c r="CAG14" s="122"/>
      <c r="CAI14" s="123"/>
      <c r="CAK14" s="122"/>
      <c r="CAM14" s="123"/>
      <c r="CAO14" s="122"/>
      <c r="CAQ14" s="123"/>
      <c r="CAS14" s="122"/>
      <c r="CAU14" s="123"/>
      <c r="CAW14" s="122"/>
      <c r="CAY14" s="123"/>
      <c r="CBA14" s="122"/>
      <c r="CBC14" s="123"/>
      <c r="CBE14" s="122"/>
      <c r="CBG14" s="123"/>
      <c r="CBI14" s="122"/>
      <c r="CBK14" s="123"/>
      <c r="CBM14" s="122"/>
      <c r="CBO14" s="123"/>
      <c r="CBQ14" s="122"/>
      <c r="CBS14" s="123"/>
      <c r="CBU14" s="122"/>
      <c r="CBW14" s="123"/>
      <c r="CBY14" s="122"/>
      <c r="CCA14" s="123"/>
      <c r="CCC14" s="122"/>
      <c r="CCE14" s="123"/>
      <c r="CCG14" s="122"/>
      <c r="CCI14" s="123"/>
      <c r="CCK14" s="122"/>
      <c r="CCM14" s="123"/>
      <c r="CCO14" s="122"/>
      <c r="CCQ14" s="123"/>
      <c r="CCS14" s="122"/>
      <c r="CCU14" s="123"/>
      <c r="CCW14" s="122"/>
      <c r="CCY14" s="123"/>
      <c r="CDA14" s="122"/>
      <c r="CDC14" s="123"/>
      <c r="CDE14" s="122"/>
      <c r="CDG14" s="123"/>
      <c r="CDI14" s="122"/>
      <c r="CDK14" s="123"/>
      <c r="CDM14" s="122"/>
      <c r="CDO14" s="123"/>
      <c r="CDQ14" s="122"/>
      <c r="CDS14" s="123"/>
      <c r="CDU14" s="122"/>
      <c r="CDW14" s="123"/>
      <c r="CDY14" s="122"/>
      <c r="CEA14" s="123"/>
      <c r="CEC14" s="122"/>
      <c r="CEE14" s="123"/>
      <c r="CEG14" s="122"/>
      <c r="CEI14" s="123"/>
      <c r="CEK14" s="122"/>
      <c r="CEM14" s="123"/>
      <c r="CEO14" s="122"/>
      <c r="CEQ14" s="123"/>
      <c r="CES14" s="122"/>
      <c r="CEU14" s="123"/>
      <c r="CEW14" s="122"/>
      <c r="CEY14" s="123"/>
      <c r="CFA14" s="122"/>
      <c r="CFC14" s="123"/>
      <c r="CFE14" s="122"/>
      <c r="CFG14" s="123"/>
      <c r="CFI14" s="122"/>
      <c r="CFK14" s="123"/>
      <c r="CFM14" s="122"/>
      <c r="CFO14" s="123"/>
      <c r="CFQ14" s="122"/>
      <c r="CFS14" s="123"/>
      <c r="CFU14" s="122"/>
      <c r="CFW14" s="123"/>
      <c r="CFY14" s="122"/>
      <c r="CGA14" s="123"/>
      <c r="CGC14" s="122"/>
      <c r="CGE14" s="123"/>
      <c r="CGG14" s="122"/>
      <c r="CGI14" s="123"/>
      <c r="CGK14" s="122"/>
      <c r="CGM14" s="123"/>
      <c r="CGO14" s="122"/>
      <c r="CGQ14" s="123"/>
      <c r="CGS14" s="122"/>
      <c r="CGU14" s="123"/>
      <c r="CGW14" s="122"/>
      <c r="CGY14" s="123"/>
      <c r="CHA14" s="122"/>
      <c r="CHC14" s="123"/>
      <c r="CHE14" s="122"/>
      <c r="CHG14" s="123"/>
      <c r="CHI14" s="122"/>
      <c r="CHK14" s="123"/>
      <c r="CHM14" s="122"/>
      <c r="CHO14" s="123"/>
      <c r="CHQ14" s="122"/>
      <c r="CHS14" s="123"/>
      <c r="CHU14" s="122"/>
      <c r="CHW14" s="123"/>
      <c r="CHY14" s="122"/>
      <c r="CIA14" s="123"/>
      <c r="CIC14" s="122"/>
      <c r="CIE14" s="123"/>
      <c r="CIG14" s="122"/>
      <c r="CII14" s="123"/>
      <c r="CIK14" s="122"/>
      <c r="CIM14" s="123"/>
      <c r="CIO14" s="122"/>
      <c r="CIQ14" s="123"/>
      <c r="CIS14" s="122"/>
      <c r="CIU14" s="123"/>
      <c r="CIW14" s="122"/>
      <c r="CIY14" s="123"/>
      <c r="CJA14" s="122"/>
      <c r="CJC14" s="123"/>
      <c r="CJE14" s="122"/>
      <c r="CJG14" s="123"/>
      <c r="CJI14" s="122"/>
      <c r="CJK14" s="123"/>
      <c r="CJM14" s="122"/>
      <c r="CJO14" s="123"/>
      <c r="CJQ14" s="122"/>
      <c r="CJS14" s="123"/>
      <c r="CJU14" s="122"/>
      <c r="CJW14" s="123"/>
      <c r="CJY14" s="122"/>
      <c r="CKA14" s="123"/>
      <c r="CKC14" s="122"/>
      <c r="CKE14" s="123"/>
      <c r="CKG14" s="122"/>
      <c r="CKI14" s="123"/>
      <c r="CKK14" s="122"/>
      <c r="CKM14" s="123"/>
      <c r="CKO14" s="122"/>
      <c r="CKQ14" s="123"/>
      <c r="CKS14" s="122"/>
      <c r="CKU14" s="123"/>
      <c r="CKW14" s="122"/>
      <c r="CKY14" s="123"/>
      <c r="CLA14" s="122"/>
      <c r="CLC14" s="123"/>
      <c r="CLE14" s="122"/>
      <c r="CLG14" s="123"/>
      <c r="CLI14" s="122"/>
      <c r="CLK14" s="123"/>
      <c r="CLM14" s="122"/>
      <c r="CLO14" s="123"/>
      <c r="CLQ14" s="122"/>
      <c r="CLS14" s="123"/>
      <c r="CLU14" s="122"/>
      <c r="CLW14" s="123"/>
      <c r="CLY14" s="122"/>
      <c r="CMA14" s="123"/>
      <c r="CMC14" s="122"/>
      <c r="CME14" s="123"/>
      <c r="CMG14" s="122"/>
      <c r="CMI14" s="123"/>
      <c r="CMK14" s="122"/>
      <c r="CMM14" s="123"/>
      <c r="CMO14" s="122"/>
      <c r="CMQ14" s="123"/>
      <c r="CMS14" s="122"/>
      <c r="CMU14" s="123"/>
      <c r="CMW14" s="122"/>
      <c r="CMY14" s="123"/>
      <c r="CNA14" s="122"/>
      <c r="CNC14" s="123"/>
      <c r="CNE14" s="122"/>
      <c r="CNG14" s="123"/>
      <c r="CNI14" s="122"/>
      <c r="CNK14" s="123"/>
      <c r="CNM14" s="122"/>
      <c r="CNO14" s="123"/>
      <c r="CNQ14" s="122"/>
      <c r="CNS14" s="123"/>
      <c r="CNU14" s="122"/>
      <c r="CNW14" s="123"/>
      <c r="CNY14" s="122"/>
      <c r="COA14" s="123"/>
      <c r="COC14" s="122"/>
      <c r="COE14" s="123"/>
      <c r="COG14" s="122"/>
      <c r="COI14" s="123"/>
      <c r="COK14" s="122"/>
      <c r="COM14" s="123"/>
      <c r="COO14" s="122"/>
      <c r="COQ14" s="123"/>
      <c r="COS14" s="122"/>
      <c r="COU14" s="123"/>
      <c r="COW14" s="122"/>
      <c r="COY14" s="123"/>
      <c r="CPA14" s="122"/>
      <c r="CPC14" s="123"/>
      <c r="CPE14" s="122"/>
      <c r="CPG14" s="123"/>
      <c r="CPI14" s="122"/>
      <c r="CPK14" s="123"/>
      <c r="CPM14" s="122"/>
      <c r="CPO14" s="123"/>
      <c r="CPQ14" s="122"/>
      <c r="CPS14" s="123"/>
      <c r="CPU14" s="122"/>
      <c r="CPW14" s="123"/>
      <c r="CPY14" s="122"/>
      <c r="CQA14" s="123"/>
      <c r="CQC14" s="122"/>
      <c r="CQE14" s="123"/>
      <c r="CQG14" s="122"/>
      <c r="CQI14" s="123"/>
      <c r="CQK14" s="122"/>
      <c r="CQM14" s="123"/>
      <c r="CQO14" s="122"/>
      <c r="CQQ14" s="123"/>
      <c r="CQS14" s="122"/>
      <c r="CQU14" s="123"/>
      <c r="CQW14" s="122"/>
      <c r="CQY14" s="123"/>
      <c r="CRA14" s="122"/>
      <c r="CRC14" s="123"/>
      <c r="CRE14" s="122"/>
      <c r="CRG14" s="123"/>
      <c r="CRI14" s="122"/>
      <c r="CRK14" s="123"/>
      <c r="CRM14" s="122"/>
      <c r="CRO14" s="123"/>
      <c r="CRQ14" s="122"/>
      <c r="CRS14" s="123"/>
      <c r="CRU14" s="122"/>
      <c r="CRW14" s="123"/>
      <c r="CRY14" s="122"/>
      <c r="CSA14" s="123"/>
      <c r="CSC14" s="122"/>
      <c r="CSE14" s="123"/>
      <c r="CSG14" s="122"/>
      <c r="CSI14" s="123"/>
      <c r="CSK14" s="122"/>
      <c r="CSM14" s="123"/>
      <c r="CSO14" s="122"/>
      <c r="CSQ14" s="123"/>
      <c r="CSS14" s="122"/>
      <c r="CSU14" s="123"/>
      <c r="CSW14" s="122"/>
      <c r="CSY14" s="123"/>
      <c r="CTA14" s="122"/>
      <c r="CTC14" s="123"/>
      <c r="CTE14" s="122"/>
      <c r="CTG14" s="123"/>
      <c r="CTI14" s="122"/>
      <c r="CTK14" s="123"/>
      <c r="CTM14" s="122"/>
      <c r="CTO14" s="123"/>
      <c r="CTQ14" s="122"/>
      <c r="CTS14" s="123"/>
      <c r="CTU14" s="122"/>
      <c r="CTW14" s="123"/>
      <c r="CTY14" s="122"/>
      <c r="CUA14" s="123"/>
      <c r="CUC14" s="122"/>
      <c r="CUE14" s="123"/>
      <c r="CUG14" s="122"/>
      <c r="CUI14" s="123"/>
      <c r="CUK14" s="122"/>
      <c r="CUM14" s="123"/>
      <c r="CUO14" s="122"/>
      <c r="CUQ14" s="123"/>
      <c r="CUS14" s="122"/>
      <c r="CUU14" s="123"/>
      <c r="CUW14" s="122"/>
      <c r="CUY14" s="123"/>
      <c r="CVA14" s="122"/>
      <c r="CVC14" s="123"/>
      <c r="CVE14" s="122"/>
      <c r="CVG14" s="123"/>
      <c r="CVI14" s="122"/>
      <c r="CVK14" s="123"/>
      <c r="CVM14" s="122"/>
      <c r="CVO14" s="123"/>
      <c r="CVQ14" s="122"/>
      <c r="CVS14" s="123"/>
      <c r="CVU14" s="122"/>
      <c r="CVW14" s="123"/>
      <c r="CVY14" s="122"/>
      <c r="CWA14" s="123"/>
      <c r="CWC14" s="122"/>
      <c r="CWE14" s="123"/>
      <c r="CWG14" s="122"/>
      <c r="CWI14" s="123"/>
      <c r="CWK14" s="122"/>
      <c r="CWM14" s="123"/>
      <c r="CWO14" s="122"/>
      <c r="CWQ14" s="123"/>
      <c r="CWS14" s="122"/>
      <c r="CWU14" s="123"/>
      <c r="CWW14" s="122"/>
      <c r="CWY14" s="123"/>
      <c r="CXA14" s="122"/>
      <c r="CXC14" s="123"/>
      <c r="CXE14" s="122"/>
      <c r="CXG14" s="123"/>
      <c r="CXI14" s="122"/>
      <c r="CXK14" s="123"/>
      <c r="CXM14" s="122"/>
      <c r="CXO14" s="123"/>
      <c r="CXQ14" s="122"/>
      <c r="CXS14" s="123"/>
      <c r="CXU14" s="122"/>
      <c r="CXW14" s="123"/>
      <c r="CXY14" s="122"/>
      <c r="CYA14" s="123"/>
      <c r="CYC14" s="122"/>
      <c r="CYE14" s="123"/>
      <c r="CYG14" s="122"/>
      <c r="CYI14" s="123"/>
      <c r="CYK14" s="122"/>
      <c r="CYM14" s="123"/>
      <c r="CYO14" s="122"/>
      <c r="CYQ14" s="123"/>
      <c r="CYS14" s="122"/>
      <c r="CYU14" s="123"/>
      <c r="CYW14" s="122"/>
      <c r="CYY14" s="123"/>
      <c r="CZA14" s="122"/>
      <c r="CZC14" s="123"/>
      <c r="CZE14" s="122"/>
      <c r="CZG14" s="123"/>
      <c r="CZI14" s="122"/>
      <c r="CZK14" s="123"/>
      <c r="CZM14" s="122"/>
      <c r="CZO14" s="123"/>
      <c r="CZQ14" s="122"/>
      <c r="CZS14" s="123"/>
      <c r="CZU14" s="122"/>
      <c r="CZW14" s="123"/>
      <c r="CZY14" s="122"/>
      <c r="DAA14" s="123"/>
      <c r="DAC14" s="122"/>
      <c r="DAE14" s="123"/>
      <c r="DAG14" s="122"/>
      <c r="DAI14" s="123"/>
      <c r="DAK14" s="122"/>
      <c r="DAM14" s="123"/>
      <c r="DAO14" s="122"/>
      <c r="DAQ14" s="123"/>
      <c r="DAS14" s="122"/>
      <c r="DAU14" s="123"/>
      <c r="DAW14" s="122"/>
      <c r="DAY14" s="123"/>
      <c r="DBA14" s="122"/>
      <c r="DBC14" s="123"/>
      <c r="DBE14" s="122"/>
      <c r="DBG14" s="123"/>
      <c r="DBI14" s="122"/>
      <c r="DBK14" s="123"/>
      <c r="DBM14" s="122"/>
      <c r="DBO14" s="123"/>
      <c r="DBQ14" s="122"/>
      <c r="DBS14" s="123"/>
      <c r="DBU14" s="122"/>
      <c r="DBW14" s="123"/>
      <c r="DBY14" s="122"/>
      <c r="DCA14" s="123"/>
      <c r="DCC14" s="122"/>
      <c r="DCE14" s="123"/>
      <c r="DCG14" s="122"/>
      <c r="DCI14" s="123"/>
      <c r="DCK14" s="122"/>
      <c r="DCM14" s="123"/>
      <c r="DCO14" s="122"/>
      <c r="DCQ14" s="123"/>
      <c r="DCS14" s="122"/>
      <c r="DCU14" s="123"/>
      <c r="DCW14" s="122"/>
      <c r="DCY14" s="123"/>
      <c r="DDA14" s="122"/>
      <c r="DDC14" s="123"/>
      <c r="DDE14" s="122"/>
      <c r="DDG14" s="123"/>
      <c r="DDI14" s="122"/>
      <c r="DDK14" s="123"/>
      <c r="DDM14" s="122"/>
      <c r="DDO14" s="123"/>
      <c r="DDQ14" s="122"/>
      <c r="DDS14" s="123"/>
      <c r="DDU14" s="122"/>
      <c r="DDW14" s="123"/>
      <c r="DDY14" s="122"/>
      <c r="DEA14" s="123"/>
      <c r="DEC14" s="122"/>
      <c r="DEE14" s="123"/>
      <c r="DEG14" s="122"/>
      <c r="DEI14" s="123"/>
      <c r="DEK14" s="122"/>
      <c r="DEM14" s="123"/>
      <c r="DEO14" s="122"/>
      <c r="DEQ14" s="123"/>
      <c r="DES14" s="122"/>
      <c r="DEU14" s="123"/>
      <c r="DEW14" s="122"/>
      <c r="DEY14" s="123"/>
      <c r="DFA14" s="122"/>
      <c r="DFC14" s="123"/>
      <c r="DFE14" s="122"/>
      <c r="DFG14" s="123"/>
      <c r="DFI14" s="122"/>
      <c r="DFK14" s="123"/>
      <c r="DFM14" s="122"/>
      <c r="DFO14" s="123"/>
      <c r="DFQ14" s="122"/>
      <c r="DFS14" s="123"/>
      <c r="DFU14" s="122"/>
      <c r="DFW14" s="123"/>
      <c r="DFY14" s="122"/>
      <c r="DGA14" s="123"/>
      <c r="DGC14" s="122"/>
      <c r="DGE14" s="123"/>
      <c r="DGG14" s="122"/>
      <c r="DGI14" s="123"/>
      <c r="DGK14" s="122"/>
      <c r="DGM14" s="123"/>
      <c r="DGO14" s="122"/>
      <c r="DGQ14" s="123"/>
      <c r="DGS14" s="122"/>
      <c r="DGU14" s="123"/>
      <c r="DGW14" s="122"/>
      <c r="DGY14" s="123"/>
      <c r="DHA14" s="122"/>
      <c r="DHC14" s="123"/>
      <c r="DHE14" s="122"/>
      <c r="DHG14" s="123"/>
      <c r="DHI14" s="122"/>
      <c r="DHK14" s="123"/>
      <c r="DHM14" s="122"/>
      <c r="DHO14" s="123"/>
      <c r="DHQ14" s="122"/>
      <c r="DHS14" s="123"/>
      <c r="DHU14" s="122"/>
      <c r="DHW14" s="123"/>
      <c r="DHY14" s="122"/>
      <c r="DIA14" s="123"/>
      <c r="DIC14" s="122"/>
      <c r="DIE14" s="123"/>
      <c r="DIG14" s="122"/>
      <c r="DII14" s="123"/>
      <c r="DIK14" s="122"/>
      <c r="DIM14" s="123"/>
      <c r="DIO14" s="122"/>
      <c r="DIQ14" s="123"/>
      <c r="DIS14" s="122"/>
      <c r="DIU14" s="123"/>
      <c r="DIW14" s="122"/>
      <c r="DIY14" s="123"/>
      <c r="DJA14" s="122"/>
      <c r="DJC14" s="123"/>
      <c r="DJE14" s="122"/>
      <c r="DJG14" s="123"/>
      <c r="DJI14" s="122"/>
      <c r="DJK14" s="123"/>
      <c r="DJM14" s="122"/>
      <c r="DJO14" s="123"/>
      <c r="DJQ14" s="122"/>
      <c r="DJS14" s="123"/>
      <c r="DJU14" s="122"/>
      <c r="DJW14" s="123"/>
      <c r="DJY14" s="122"/>
      <c r="DKA14" s="123"/>
      <c r="DKC14" s="122"/>
      <c r="DKE14" s="123"/>
      <c r="DKG14" s="122"/>
      <c r="DKI14" s="123"/>
      <c r="DKK14" s="122"/>
      <c r="DKM14" s="123"/>
      <c r="DKO14" s="122"/>
      <c r="DKQ14" s="123"/>
      <c r="DKS14" s="122"/>
      <c r="DKU14" s="123"/>
      <c r="DKW14" s="122"/>
      <c r="DKY14" s="123"/>
      <c r="DLA14" s="122"/>
      <c r="DLC14" s="123"/>
      <c r="DLE14" s="122"/>
      <c r="DLG14" s="123"/>
      <c r="DLI14" s="122"/>
      <c r="DLK14" s="123"/>
      <c r="DLM14" s="122"/>
      <c r="DLO14" s="123"/>
      <c r="DLQ14" s="122"/>
      <c r="DLS14" s="123"/>
      <c r="DLU14" s="122"/>
      <c r="DLW14" s="123"/>
      <c r="DLY14" s="122"/>
      <c r="DMA14" s="123"/>
      <c r="DMC14" s="122"/>
      <c r="DME14" s="123"/>
      <c r="DMG14" s="122"/>
      <c r="DMI14" s="123"/>
      <c r="DMK14" s="122"/>
      <c r="DMM14" s="123"/>
      <c r="DMO14" s="122"/>
      <c r="DMQ14" s="123"/>
      <c r="DMS14" s="122"/>
      <c r="DMU14" s="123"/>
      <c r="DMW14" s="122"/>
      <c r="DMY14" s="123"/>
      <c r="DNA14" s="122"/>
      <c r="DNC14" s="123"/>
      <c r="DNE14" s="122"/>
      <c r="DNG14" s="123"/>
      <c r="DNI14" s="122"/>
      <c r="DNK14" s="123"/>
      <c r="DNM14" s="122"/>
      <c r="DNO14" s="123"/>
      <c r="DNQ14" s="122"/>
      <c r="DNS14" s="123"/>
      <c r="DNU14" s="122"/>
      <c r="DNW14" s="123"/>
      <c r="DNY14" s="122"/>
      <c r="DOA14" s="123"/>
      <c r="DOC14" s="122"/>
      <c r="DOE14" s="123"/>
      <c r="DOG14" s="122"/>
      <c r="DOI14" s="123"/>
      <c r="DOK14" s="122"/>
      <c r="DOM14" s="123"/>
      <c r="DOO14" s="122"/>
      <c r="DOQ14" s="123"/>
      <c r="DOS14" s="122"/>
      <c r="DOU14" s="123"/>
      <c r="DOW14" s="122"/>
      <c r="DOY14" s="123"/>
      <c r="DPA14" s="122"/>
      <c r="DPC14" s="123"/>
      <c r="DPE14" s="122"/>
      <c r="DPG14" s="123"/>
      <c r="DPI14" s="122"/>
      <c r="DPK14" s="123"/>
      <c r="DPM14" s="122"/>
      <c r="DPO14" s="123"/>
      <c r="DPQ14" s="122"/>
      <c r="DPS14" s="123"/>
      <c r="DPU14" s="122"/>
      <c r="DPW14" s="123"/>
      <c r="DPY14" s="122"/>
      <c r="DQA14" s="123"/>
      <c r="DQC14" s="122"/>
      <c r="DQE14" s="123"/>
      <c r="DQG14" s="122"/>
      <c r="DQI14" s="123"/>
      <c r="DQK14" s="122"/>
      <c r="DQM14" s="123"/>
      <c r="DQO14" s="122"/>
      <c r="DQQ14" s="123"/>
      <c r="DQS14" s="122"/>
      <c r="DQU14" s="123"/>
      <c r="DQW14" s="122"/>
      <c r="DQY14" s="123"/>
      <c r="DRA14" s="122"/>
      <c r="DRC14" s="123"/>
      <c r="DRE14" s="122"/>
      <c r="DRG14" s="123"/>
      <c r="DRI14" s="122"/>
      <c r="DRK14" s="123"/>
      <c r="DRM14" s="122"/>
      <c r="DRO14" s="123"/>
      <c r="DRQ14" s="122"/>
      <c r="DRS14" s="123"/>
      <c r="DRU14" s="122"/>
      <c r="DRW14" s="123"/>
      <c r="DRY14" s="122"/>
      <c r="DSA14" s="123"/>
      <c r="DSC14" s="122"/>
      <c r="DSE14" s="123"/>
      <c r="DSG14" s="122"/>
      <c r="DSI14" s="123"/>
      <c r="DSK14" s="122"/>
      <c r="DSM14" s="123"/>
      <c r="DSO14" s="122"/>
      <c r="DSQ14" s="123"/>
      <c r="DSS14" s="122"/>
      <c r="DSU14" s="123"/>
      <c r="DSW14" s="122"/>
      <c r="DSY14" s="123"/>
      <c r="DTA14" s="122"/>
      <c r="DTC14" s="123"/>
      <c r="DTE14" s="122"/>
      <c r="DTG14" s="123"/>
      <c r="DTI14" s="122"/>
      <c r="DTK14" s="123"/>
      <c r="DTM14" s="122"/>
      <c r="DTO14" s="123"/>
      <c r="DTQ14" s="122"/>
      <c r="DTS14" s="123"/>
      <c r="DTU14" s="122"/>
      <c r="DTW14" s="123"/>
      <c r="DTY14" s="122"/>
      <c r="DUA14" s="123"/>
      <c r="DUC14" s="122"/>
      <c r="DUE14" s="123"/>
      <c r="DUG14" s="122"/>
      <c r="DUI14" s="123"/>
      <c r="DUK14" s="122"/>
      <c r="DUM14" s="123"/>
      <c r="DUO14" s="122"/>
      <c r="DUQ14" s="123"/>
      <c r="DUS14" s="122"/>
      <c r="DUU14" s="123"/>
      <c r="DUW14" s="122"/>
      <c r="DUY14" s="123"/>
      <c r="DVA14" s="122"/>
      <c r="DVC14" s="123"/>
      <c r="DVE14" s="122"/>
      <c r="DVG14" s="123"/>
      <c r="DVI14" s="122"/>
      <c r="DVK14" s="123"/>
      <c r="DVM14" s="122"/>
      <c r="DVO14" s="123"/>
      <c r="DVQ14" s="122"/>
      <c r="DVS14" s="123"/>
      <c r="DVU14" s="122"/>
      <c r="DVW14" s="123"/>
      <c r="DVY14" s="122"/>
      <c r="DWA14" s="123"/>
      <c r="DWC14" s="122"/>
      <c r="DWE14" s="123"/>
      <c r="DWG14" s="122"/>
      <c r="DWI14" s="123"/>
      <c r="DWK14" s="122"/>
      <c r="DWM14" s="123"/>
      <c r="DWO14" s="122"/>
      <c r="DWQ14" s="123"/>
      <c r="DWS14" s="122"/>
      <c r="DWU14" s="123"/>
      <c r="DWW14" s="122"/>
      <c r="DWY14" s="123"/>
      <c r="DXA14" s="122"/>
      <c r="DXC14" s="123"/>
      <c r="DXE14" s="122"/>
      <c r="DXG14" s="123"/>
      <c r="DXI14" s="122"/>
      <c r="DXK14" s="123"/>
      <c r="DXM14" s="122"/>
      <c r="DXO14" s="123"/>
      <c r="DXQ14" s="122"/>
      <c r="DXS14" s="123"/>
      <c r="DXU14" s="122"/>
      <c r="DXW14" s="123"/>
      <c r="DXY14" s="122"/>
      <c r="DYA14" s="123"/>
      <c r="DYC14" s="122"/>
      <c r="DYE14" s="123"/>
      <c r="DYG14" s="122"/>
      <c r="DYI14" s="123"/>
      <c r="DYK14" s="122"/>
      <c r="DYM14" s="123"/>
      <c r="DYO14" s="122"/>
      <c r="DYQ14" s="123"/>
      <c r="DYS14" s="122"/>
      <c r="DYU14" s="123"/>
      <c r="DYW14" s="122"/>
      <c r="DYY14" s="123"/>
      <c r="DZA14" s="122"/>
      <c r="DZC14" s="123"/>
      <c r="DZE14" s="122"/>
      <c r="DZG14" s="123"/>
      <c r="DZI14" s="122"/>
      <c r="DZK14" s="123"/>
      <c r="DZM14" s="122"/>
      <c r="DZO14" s="123"/>
      <c r="DZQ14" s="122"/>
      <c r="DZS14" s="123"/>
      <c r="DZU14" s="122"/>
      <c r="DZW14" s="123"/>
      <c r="DZY14" s="122"/>
      <c r="EAA14" s="123"/>
      <c r="EAC14" s="122"/>
      <c r="EAE14" s="123"/>
      <c r="EAG14" s="122"/>
      <c r="EAI14" s="123"/>
      <c r="EAK14" s="122"/>
      <c r="EAM14" s="123"/>
      <c r="EAO14" s="122"/>
      <c r="EAQ14" s="123"/>
      <c r="EAS14" s="122"/>
      <c r="EAU14" s="123"/>
      <c r="EAW14" s="122"/>
      <c r="EAY14" s="123"/>
      <c r="EBA14" s="122"/>
      <c r="EBC14" s="123"/>
      <c r="EBE14" s="122"/>
      <c r="EBG14" s="123"/>
      <c r="EBI14" s="122"/>
      <c r="EBK14" s="123"/>
      <c r="EBM14" s="122"/>
      <c r="EBO14" s="123"/>
      <c r="EBQ14" s="122"/>
      <c r="EBS14" s="123"/>
      <c r="EBU14" s="122"/>
      <c r="EBW14" s="123"/>
      <c r="EBY14" s="122"/>
      <c r="ECA14" s="123"/>
      <c r="ECC14" s="122"/>
      <c r="ECE14" s="123"/>
      <c r="ECG14" s="122"/>
      <c r="ECI14" s="123"/>
      <c r="ECK14" s="122"/>
      <c r="ECM14" s="123"/>
      <c r="ECO14" s="122"/>
      <c r="ECQ14" s="123"/>
      <c r="ECS14" s="122"/>
      <c r="ECU14" s="123"/>
      <c r="ECW14" s="122"/>
      <c r="ECY14" s="123"/>
      <c r="EDA14" s="122"/>
      <c r="EDC14" s="123"/>
      <c r="EDE14" s="122"/>
      <c r="EDG14" s="123"/>
      <c r="EDI14" s="122"/>
      <c r="EDK14" s="123"/>
      <c r="EDM14" s="122"/>
      <c r="EDO14" s="123"/>
      <c r="EDQ14" s="122"/>
      <c r="EDS14" s="123"/>
      <c r="EDU14" s="122"/>
      <c r="EDW14" s="123"/>
      <c r="EDY14" s="122"/>
      <c r="EEA14" s="123"/>
      <c r="EEC14" s="122"/>
      <c r="EEE14" s="123"/>
      <c r="EEG14" s="122"/>
      <c r="EEI14" s="123"/>
      <c r="EEK14" s="122"/>
      <c r="EEM14" s="123"/>
      <c r="EEO14" s="122"/>
      <c r="EEQ14" s="123"/>
      <c r="EES14" s="122"/>
      <c r="EEU14" s="123"/>
      <c r="EEW14" s="122"/>
      <c r="EEY14" s="123"/>
      <c r="EFA14" s="122"/>
      <c r="EFC14" s="123"/>
      <c r="EFE14" s="122"/>
      <c r="EFG14" s="123"/>
      <c r="EFI14" s="122"/>
      <c r="EFK14" s="123"/>
      <c r="EFM14" s="122"/>
      <c r="EFO14" s="123"/>
      <c r="EFQ14" s="122"/>
      <c r="EFS14" s="123"/>
      <c r="EFU14" s="122"/>
      <c r="EFW14" s="123"/>
      <c r="EFY14" s="122"/>
      <c r="EGA14" s="123"/>
      <c r="EGC14" s="122"/>
      <c r="EGE14" s="123"/>
      <c r="EGG14" s="122"/>
      <c r="EGI14" s="123"/>
      <c r="EGK14" s="122"/>
      <c r="EGM14" s="123"/>
      <c r="EGO14" s="122"/>
      <c r="EGQ14" s="123"/>
      <c r="EGS14" s="122"/>
      <c r="EGU14" s="123"/>
      <c r="EGW14" s="122"/>
      <c r="EGY14" s="123"/>
      <c r="EHA14" s="122"/>
      <c r="EHC14" s="123"/>
      <c r="EHE14" s="122"/>
      <c r="EHG14" s="123"/>
      <c r="EHI14" s="122"/>
      <c r="EHK14" s="123"/>
      <c r="EHM14" s="122"/>
      <c r="EHO14" s="123"/>
      <c r="EHQ14" s="122"/>
      <c r="EHS14" s="123"/>
      <c r="EHU14" s="122"/>
      <c r="EHW14" s="123"/>
      <c r="EHY14" s="122"/>
      <c r="EIA14" s="123"/>
      <c r="EIC14" s="122"/>
      <c r="EIE14" s="123"/>
      <c r="EIG14" s="122"/>
      <c r="EII14" s="123"/>
      <c r="EIK14" s="122"/>
      <c r="EIM14" s="123"/>
      <c r="EIO14" s="122"/>
      <c r="EIQ14" s="123"/>
      <c r="EIS14" s="122"/>
      <c r="EIU14" s="123"/>
      <c r="EIW14" s="122"/>
      <c r="EIY14" s="123"/>
      <c r="EJA14" s="122"/>
      <c r="EJC14" s="123"/>
      <c r="EJE14" s="122"/>
      <c r="EJG14" s="123"/>
      <c r="EJI14" s="122"/>
      <c r="EJK14" s="123"/>
      <c r="EJM14" s="122"/>
      <c r="EJO14" s="123"/>
      <c r="EJQ14" s="122"/>
      <c r="EJS14" s="123"/>
      <c r="EJU14" s="122"/>
      <c r="EJW14" s="123"/>
      <c r="EJY14" s="122"/>
      <c r="EKA14" s="123"/>
      <c r="EKC14" s="122"/>
      <c r="EKE14" s="123"/>
      <c r="EKG14" s="122"/>
      <c r="EKI14" s="123"/>
      <c r="EKK14" s="122"/>
      <c r="EKM14" s="123"/>
      <c r="EKO14" s="122"/>
      <c r="EKQ14" s="123"/>
      <c r="EKS14" s="122"/>
      <c r="EKU14" s="123"/>
      <c r="EKW14" s="122"/>
      <c r="EKY14" s="123"/>
      <c r="ELA14" s="122"/>
      <c r="ELC14" s="123"/>
      <c r="ELE14" s="122"/>
      <c r="ELG14" s="123"/>
      <c r="ELI14" s="122"/>
      <c r="ELK14" s="123"/>
      <c r="ELM14" s="122"/>
      <c r="ELO14" s="123"/>
      <c r="ELQ14" s="122"/>
      <c r="ELS14" s="123"/>
      <c r="ELU14" s="122"/>
      <c r="ELW14" s="123"/>
      <c r="ELY14" s="122"/>
      <c r="EMA14" s="123"/>
      <c r="EMC14" s="122"/>
      <c r="EME14" s="123"/>
      <c r="EMG14" s="122"/>
      <c r="EMI14" s="123"/>
      <c r="EMK14" s="122"/>
      <c r="EMM14" s="123"/>
      <c r="EMO14" s="122"/>
      <c r="EMQ14" s="123"/>
      <c r="EMS14" s="122"/>
      <c r="EMU14" s="123"/>
      <c r="EMW14" s="122"/>
      <c r="EMY14" s="123"/>
      <c r="ENA14" s="122"/>
      <c r="ENC14" s="123"/>
      <c r="ENE14" s="122"/>
      <c r="ENG14" s="123"/>
      <c r="ENI14" s="122"/>
      <c r="ENK14" s="123"/>
      <c r="ENM14" s="122"/>
      <c r="ENO14" s="123"/>
      <c r="ENQ14" s="122"/>
      <c r="ENS14" s="123"/>
      <c r="ENU14" s="122"/>
      <c r="ENW14" s="123"/>
      <c r="ENY14" s="122"/>
      <c r="EOA14" s="123"/>
      <c r="EOC14" s="122"/>
      <c r="EOE14" s="123"/>
      <c r="EOG14" s="122"/>
      <c r="EOI14" s="123"/>
      <c r="EOK14" s="122"/>
      <c r="EOM14" s="123"/>
      <c r="EOO14" s="122"/>
      <c r="EOQ14" s="123"/>
      <c r="EOS14" s="122"/>
      <c r="EOU14" s="123"/>
      <c r="EOW14" s="122"/>
      <c r="EOY14" s="123"/>
      <c r="EPA14" s="122"/>
      <c r="EPC14" s="123"/>
      <c r="EPE14" s="122"/>
      <c r="EPG14" s="123"/>
      <c r="EPI14" s="122"/>
      <c r="EPK14" s="123"/>
      <c r="EPM14" s="122"/>
      <c r="EPO14" s="123"/>
      <c r="EPQ14" s="122"/>
      <c r="EPS14" s="123"/>
      <c r="EPU14" s="122"/>
      <c r="EPW14" s="123"/>
      <c r="EPY14" s="122"/>
      <c r="EQA14" s="123"/>
      <c r="EQC14" s="122"/>
      <c r="EQE14" s="123"/>
      <c r="EQG14" s="122"/>
      <c r="EQI14" s="123"/>
      <c r="EQK14" s="122"/>
      <c r="EQM14" s="123"/>
      <c r="EQO14" s="122"/>
      <c r="EQQ14" s="123"/>
      <c r="EQS14" s="122"/>
      <c r="EQU14" s="123"/>
      <c r="EQW14" s="122"/>
      <c r="EQY14" s="123"/>
      <c r="ERA14" s="122"/>
      <c r="ERC14" s="123"/>
      <c r="ERE14" s="122"/>
      <c r="ERG14" s="123"/>
      <c r="ERI14" s="122"/>
      <c r="ERK14" s="123"/>
      <c r="ERM14" s="122"/>
      <c r="ERO14" s="123"/>
      <c r="ERQ14" s="122"/>
      <c r="ERS14" s="123"/>
      <c r="ERU14" s="122"/>
      <c r="ERW14" s="123"/>
      <c r="ERY14" s="122"/>
      <c r="ESA14" s="123"/>
      <c r="ESC14" s="122"/>
      <c r="ESE14" s="123"/>
      <c r="ESG14" s="122"/>
      <c r="ESI14" s="123"/>
      <c r="ESK14" s="122"/>
      <c r="ESM14" s="123"/>
      <c r="ESO14" s="122"/>
      <c r="ESQ14" s="123"/>
      <c r="ESS14" s="122"/>
      <c r="ESU14" s="123"/>
      <c r="ESW14" s="122"/>
      <c r="ESY14" s="123"/>
      <c r="ETA14" s="122"/>
      <c r="ETC14" s="123"/>
      <c r="ETE14" s="122"/>
      <c r="ETG14" s="123"/>
      <c r="ETI14" s="122"/>
      <c r="ETK14" s="123"/>
      <c r="ETM14" s="122"/>
      <c r="ETO14" s="123"/>
      <c r="ETQ14" s="122"/>
      <c r="ETS14" s="123"/>
      <c r="ETU14" s="122"/>
      <c r="ETW14" s="123"/>
      <c r="ETY14" s="122"/>
      <c r="EUA14" s="123"/>
      <c r="EUC14" s="122"/>
      <c r="EUE14" s="123"/>
      <c r="EUG14" s="122"/>
      <c r="EUI14" s="123"/>
      <c r="EUK14" s="122"/>
      <c r="EUM14" s="123"/>
      <c r="EUO14" s="122"/>
      <c r="EUQ14" s="123"/>
      <c r="EUS14" s="122"/>
      <c r="EUU14" s="123"/>
      <c r="EUW14" s="122"/>
      <c r="EUY14" s="123"/>
      <c r="EVA14" s="122"/>
      <c r="EVC14" s="123"/>
      <c r="EVE14" s="122"/>
      <c r="EVG14" s="123"/>
      <c r="EVI14" s="122"/>
      <c r="EVK14" s="123"/>
      <c r="EVM14" s="122"/>
      <c r="EVO14" s="123"/>
      <c r="EVQ14" s="122"/>
      <c r="EVS14" s="123"/>
      <c r="EVU14" s="122"/>
      <c r="EVW14" s="123"/>
      <c r="EVY14" s="122"/>
      <c r="EWA14" s="123"/>
      <c r="EWC14" s="122"/>
      <c r="EWE14" s="123"/>
      <c r="EWG14" s="122"/>
      <c r="EWI14" s="123"/>
      <c r="EWK14" s="122"/>
      <c r="EWM14" s="123"/>
      <c r="EWO14" s="122"/>
      <c r="EWQ14" s="123"/>
      <c r="EWS14" s="122"/>
      <c r="EWU14" s="123"/>
      <c r="EWW14" s="122"/>
      <c r="EWY14" s="123"/>
      <c r="EXA14" s="122"/>
      <c r="EXC14" s="123"/>
      <c r="EXE14" s="122"/>
      <c r="EXG14" s="123"/>
      <c r="EXI14" s="122"/>
      <c r="EXK14" s="123"/>
      <c r="EXM14" s="122"/>
      <c r="EXO14" s="123"/>
      <c r="EXQ14" s="122"/>
      <c r="EXS14" s="123"/>
      <c r="EXU14" s="122"/>
      <c r="EXW14" s="123"/>
      <c r="EXY14" s="122"/>
      <c r="EYA14" s="123"/>
      <c r="EYC14" s="122"/>
      <c r="EYE14" s="123"/>
      <c r="EYG14" s="122"/>
      <c r="EYI14" s="123"/>
      <c r="EYK14" s="122"/>
      <c r="EYM14" s="123"/>
      <c r="EYO14" s="122"/>
      <c r="EYQ14" s="123"/>
      <c r="EYS14" s="122"/>
      <c r="EYU14" s="123"/>
      <c r="EYW14" s="122"/>
      <c r="EYY14" s="123"/>
      <c r="EZA14" s="122"/>
      <c r="EZC14" s="123"/>
      <c r="EZE14" s="122"/>
      <c r="EZG14" s="123"/>
      <c r="EZI14" s="122"/>
      <c r="EZK14" s="123"/>
      <c r="EZM14" s="122"/>
      <c r="EZO14" s="123"/>
      <c r="EZQ14" s="122"/>
      <c r="EZS14" s="123"/>
      <c r="EZU14" s="122"/>
      <c r="EZW14" s="123"/>
      <c r="EZY14" s="122"/>
      <c r="FAA14" s="123"/>
      <c r="FAC14" s="122"/>
      <c r="FAE14" s="123"/>
      <c r="FAG14" s="122"/>
      <c r="FAI14" s="123"/>
      <c r="FAK14" s="122"/>
      <c r="FAM14" s="123"/>
      <c r="FAO14" s="122"/>
      <c r="FAQ14" s="123"/>
      <c r="FAS14" s="122"/>
      <c r="FAU14" s="123"/>
      <c r="FAW14" s="122"/>
      <c r="FAY14" s="123"/>
      <c r="FBA14" s="122"/>
      <c r="FBC14" s="123"/>
      <c r="FBE14" s="122"/>
      <c r="FBG14" s="123"/>
      <c r="FBI14" s="122"/>
      <c r="FBK14" s="123"/>
      <c r="FBM14" s="122"/>
      <c r="FBO14" s="123"/>
      <c r="FBQ14" s="122"/>
      <c r="FBS14" s="123"/>
      <c r="FBU14" s="122"/>
      <c r="FBW14" s="123"/>
      <c r="FBY14" s="122"/>
      <c r="FCA14" s="123"/>
      <c r="FCC14" s="122"/>
      <c r="FCE14" s="123"/>
      <c r="FCG14" s="122"/>
      <c r="FCI14" s="123"/>
      <c r="FCK14" s="122"/>
      <c r="FCM14" s="123"/>
      <c r="FCO14" s="122"/>
      <c r="FCQ14" s="123"/>
      <c r="FCS14" s="122"/>
      <c r="FCU14" s="123"/>
      <c r="FCW14" s="122"/>
      <c r="FCY14" s="123"/>
      <c r="FDA14" s="122"/>
      <c r="FDC14" s="123"/>
      <c r="FDE14" s="122"/>
      <c r="FDG14" s="123"/>
      <c r="FDI14" s="122"/>
      <c r="FDK14" s="123"/>
      <c r="FDM14" s="122"/>
      <c r="FDO14" s="123"/>
      <c r="FDQ14" s="122"/>
      <c r="FDS14" s="123"/>
      <c r="FDU14" s="122"/>
      <c r="FDW14" s="123"/>
      <c r="FDY14" s="122"/>
      <c r="FEA14" s="123"/>
      <c r="FEC14" s="122"/>
      <c r="FEE14" s="123"/>
      <c r="FEG14" s="122"/>
      <c r="FEI14" s="123"/>
      <c r="FEK14" s="122"/>
      <c r="FEM14" s="123"/>
      <c r="FEO14" s="122"/>
      <c r="FEQ14" s="123"/>
      <c r="FES14" s="122"/>
      <c r="FEU14" s="123"/>
      <c r="FEW14" s="122"/>
      <c r="FEY14" s="123"/>
      <c r="FFA14" s="122"/>
      <c r="FFC14" s="123"/>
      <c r="FFE14" s="122"/>
      <c r="FFG14" s="123"/>
      <c r="FFI14" s="122"/>
      <c r="FFK14" s="123"/>
      <c r="FFM14" s="122"/>
      <c r="FFO14" s="123"/>
      <c r="FFQ14" s="122"/>
      <c r="FFS14" s="123"/>
      <c r="FFU14" s="122"/>
      <c r="FFW14" s="123"/>
      <c r="FFY14" s="122"/>
      <c r="FGA14" s="123"/>
      <c r="FGC14" s="122"/>
      <c r="FGE14" s="123"/>
      <c r="FGG14" s="122"/>
      <c r="FGI14" s="123"/>
      <c r="FGK14" s="122"/>
      <c r="FGM14" s="123"/>
      <c r="FGO14" s="122"/>
      <c r="FGQ14" s="123"/>
      <c r="FGS14" s="122"/>
      <c r="FGU14" s="123"/>
      <c r="FGW14" s="122"/>
      <c r="FGY14" s="123"/>
      <c r="FHA14" s="122"/>
      <c r="FHC14" s="123"/>
      <c r="FHE14" s="122"/>
      <c r="FHG14" s="123"/>
      <c r="FHI14" s="122"/>
      <c r="FHK14" s="123"/>
      <c r="FHM14" s="122"/>
      <c r="FHO14" s="123"/>
      <c r="FHQ14" s="122"/>
      <c r="FHS14" s="123"/>
      <c r="FHU14" s="122"/>
      <c r="FHW14" s="123"/>
      <c r="FHY14" s="122"/>
      <c r="FIA14" s="123"/>
      <c r="FIC14" s="122"/>
      <c r="FIE14" s="123"/>
      <c r="FIG14" s="122"/>
      <c r="FII14" s="123"/>
      <c r="FIK14" s="122"/>
      <c r="FIM14" s="123"/>
      <c r="FIO14" s="122"/>
      <c r="FIQ14" s="123"/>
      <c r="FIS14" s="122"/>
      <c r="FIU14" s="123"/>
      <c r="FIW14" s="122"/>
      <c r="FIY14" s="123"/>
      <c r="FJA14" s="122"/>
      <c r="FJC14" s="123"/>
      <c r="FJE14" s="122"/>
      <c r="FJG14" s="123"/>
      <c r="FJI14" s="122"/>
      <c r="FJK14" s="123"/>
      <c r="FJM14" s="122"/>
      <c r="FJO14" s="123"/>
      <c r="FJQ14" s="122"/>
      <c r="FJS14" s="123"/>
      <c r="FJU14" s="122"/>
      <c r="FJW14" s="123"/>
      <c r="FJY14" s="122"/>
      <c r="FKA14" s="123"/>
      <c r="FKC14" s="122"/>
      <c r="FKE14" s="123"/>
      <c r="FKG14" s="122"/>
      <c r="FKI14" s="123"/>
      <c r="FKK14" s="122"/>
      <c r="FKM14" s="123"/>
      <c r="FKO14" s="122"/>
      <c r="FKQ14" s="123"/>
      <c r="FKS14" s="122"/>
      <c r="FKU14" s="123"/>
      <c r="FKW14" s="122"/>
      <c r="FKY14" s="123"/>
      <c r="FLA14" s="122"/>
      <c r="FLC14" s="123"/>
      <c r="FLE14" s="122"/>
      <c r="FLG14" s="123"/>
      <c r="FLI14" s="122"/>
      <c r="FLK14" s="123"/>
      <c r="FLM14" s="122"/>
      <c r="FLO14" s="123"/>
      <c r="FLQ14" s="122"/>
      <c r="FLS14" s="123"/>
      <c r="FLU14" s="122"/>
      <c r="FLW14" s="123"/>
      <c r="FLY14" s="122"/>
      <c r="FMA14" s="123"/>
      <c r="FMC14" s="122"/>
      <c r="FME14" s="123"/>
      <c r="FMG14" s="122"/>
      <c r="FMI14" s="123"/>
      <c r="FMK14" s="122"/>
      <c r="FMM14" s="123"/>
      <c r="FMO14" s="122"/>
      <c r="FMQ14" s="123"/>
      <c r="FMS14" s="122"/>
      <c r="FMU14" s="123"/>
      <c r="FMW14" s="122"/>
      <c r="FMY14" s="123"/>
      <c r="FNA14" s="122"/>
      <c r="FNC14" s="123"/>
      <c r="FNE14" s="122"/>
      <c r="FNG14" s="123"/>
      <c r="FNI14" s="122"/>
      <c r="FNK14" s="123"/>
      <c r="FNM14" s="122"/>
      <c r="FNO14" s="123"/>
      <c r="FNQ14" s="122"/>
      <c r="FNS14" s="123"/>
      <c r="FNU14" s="122"/>
      <c r="FNW14" s="123"/>
      <c r="FNY14" s="122"/>
      <c r="FOA14" s="123"/>
      <c r="FOC14" s="122"/>
      <c r="FOE14" s="123"/>
      <c r="FOG14" s="122"/>
      <c r="FOI14" s="123"/>
      <c r="FOK14" s="122"/>
      <c r="FOM14" s="123"/>
      <c r="FOO14" s="122"/>
      <c r="FOQ14" s="123"/>
      <c r="FOS14" s="122"/>
      <c r="FOU14" s="123"/>
      <c r="FOW14" s="122"/>
      <c r="FOY14" s="123"/>
      <c r="FPA14" s="122"/>
      <c r="FPC14" s="123"/>
      <c r="FPE14" s="122"/>
      <c r="FPG14" s="123"/>
      <c r="FPI14" s="122"/>
      <c r="FPK14" s="123"/>
      <c r="FPM14" s="122"/>
      <c r="FPO14" s="123"/>
      <c r="FPQ14" s="122"/>
      <c r="FPS14" s="123"/>
      <c r="FPU14" s="122"/>
      <c r="FPW14" s="123"/>
      <c r="FPY14" s="122"/>
      <c r="FQA14" s="123"/>
      <c r="FQC14" s="122"/>
      <c r="FQE14" s="123"/>
      <c r="FQG14" s="122"/>
      <c r="FQI14" s="123"/>
      <c r="FQK14" s="122"/>
      <c r="FQM14" s="123"/>
      <c r="FQO14" s="122"/>
      <c r="FQQ14" s="123"/>
      <c r="FQS14" s="122"/>
      <c r="FQU14" s="123"/>
      <c r="FQW14" s="122"/>
      <c r="FQY14" s="123"/>
      <c r="FRA14" s="122"/>
      <c r="FRC14" s="123"/>
      <c r="FRE14" s="122"/>
      <c r="FRG14" s="123"/>
      <c r="FRI14" s="122"/>
      <c r="FRK14" s="123"/>
      <c r="FRM14" s="122"/>
      <c r="FRO14" s="123"/>
      <c r="FRQ14" s="122"/>
      <c r="FRS14" s="123"/>
      <c r="FRU14" s="122"/>
      <c r="FRW14" s="123"/>
      <c r="FRY14" s="122"/>
      <c r="FSA14" s="123"/>
      <c r="FSC14" s="122"/>
      <c r="FSE14" s="123"/>
      <c r="FSG14" s="122"/>
      <c r="FSI14" s="123"/>
      <c r="FSK14" s="122"/>
      <c r="FSM14" s="123"/>
      <c r="FSO14" s="122"/>
      <c r="FSQ14" s="123"/>
      <c r="FSS14" s="122"/>
      <c r="FSU14" s="123"/>
      <c r="FSW14" s="122"/>
      <c r="FSY14" s="123"/>
      <c r="FTA14" s="122"/>
      <c r="FTC14" s="123"/>
      <c r="FTE14" s="122"/>
      <c r="FTG14" s="123"/>
      <c r="FTI14" s="122"/>
      <c r="FTK14" s="123"/>
      <c r="FTM14" s="122"/>
      <c r="FTO14" s="123"/>
      <c r="FTQ14" s="122"/>
      <c r="FTS14" s="123"/>
      <c r="FTU14" s="122"/>
      <c r="FTW14" s="123"/>
      <c r="FTY14" s="122"/>
      <c r="FUA14" s="123"/>
      <c r="FUC14" s="122"/>
      <c r="FUE14" s="123"/>
      <c r="FUG14" s="122"/>
      <c r="FUI14" s="123"/>
      <c r="FUK14" s="122"/>
      <c r="FUM14" s="123"/>
      <c r="FUO14" s="122"/>
      <c r="FUQ14" s="123"/>
      <c r="FUS14" s="122"/>
      <c r="FUU14" s="123"/>
      <c r="FUW14" s="122"/>
      <c r="FUY14" s="123"/>
      <c r="FVA14" s="122"/>
      <c r="FVC14" s="123"/>
      <c r="FVE14" s="122"/>
      <c r="FVG14" s="123"/>
      <c r="FVI14" s="122"/>
      <c r="FVK14" s="123"/>
      <c r="FVM14" s="122"/>
      <c r="FVO14" s="123"/>
      <c r="FVQ14" s="122"/>
      <c r="FVS14" s="123"/>
      <c r="FVU14" s="122"/>
      <c r="FVW14" s="123"/>
      <c r="FVY14" s="122"/>
      <c r="FWA14" s="123"/>
      <c r="FWC14" s="122"/>
      <c r="FWE14" s="123"/>
      <c r="FWG14" s="122"/>
      <c r="FWI14" s="123"/>
      <c r="FWK14" s="122"/>
      <c r="FWM14" s="123"/>
      <c r="FWO14" s="122"/>
      <c r="FWQ14" s="123"/>
      <c r="FWS14" s="122"/>
      <c r="FWU14" s="123"/>
      <c r="FWW14" s="122"/>
      <c r="FWY14" s="123"/>
      <c r="FXA14" s="122"/>
      <c r="FXC14" s="123"/>
      <c r="FXE14" s="122"/>
      <c r="FXG14" s="123"/>
      <c r="FXI14" s="122"/>
      <c r="FXK14" s="123"/>
      <c r="FXM14" s="122"/>
      <c r="FXO14" s="123"/>
      <c r="FXQ14" s="122"/>
      <c r="FXS14" s="123"/>
      <c r="FXU14" s="122"/>
      <c r="FXW14" s="123"/>
      <c r="FXY14" s="122"/>
      <c r="FYA14" s="123"/>
      <c r="FYC14" s="122"/>
      <c r="FYE14" s="123"/>
      <c r="FYG14" s="122"/>
      <c r="FYI14" s="123"/>
      <c r="FYK14" s="122"/>
      <c r="FYM14" s="123"/>
      <c r="FYO14" s="122"/>
      <c r="FYQ14" s="123"/>
      <c r="FYS14" s="122"/>
      <c r="FYU14" s="123"/>
      <c r="FYW14" s="122"/>
      <c r="FYY14" s="123"/>
      <c r="FZA14" s="122"/>
      <c r="FZC14" s="123"/>
      <c r="FZE14" s="122"/>
      <c r="FZG14" s="123"/>
      <c r="FZI14" s="122"/>
      <c r="FZK14" s="123"/>
      <c r="FZM14" s="122"/>
      <c r="FZO14" s="123"/>
      <c r="FZQ14" s="122"/>
      <c r="FZS14" s="123"/>
      <c r="FZU14" s="122"/>
      <c r="FZW14" s="123"/>
      <c r="FZY14" s="122"/>
      <c r="GAA14" s="123"/>
      <c r="GAC14" s="122"/>
      <c r="GAE14" s="123"/>
      <c r="GAG14" s="122"/>
      <c r="GAI14" s="123"/>
      <c r="GAK14" s="122"/>
      <c r="GAM14" s="123"/>
      <c r="GAO14" s="122"/>
      <c r="GAQ14" s="123"/>
      <c r="GAS14" s="122"/>
      <c r="GAU14" s="123"/>
      <c r="GAW14" s="122"/>
      <c r="GAY14" s="123"/>
      <c r="GBA14" s="122"/>
      <c r="GBC14" s="123"/>
      <c r="GBE14" s="122"/>
      <c r="GBG14" s="123"/>
      <c r="GBI14" s="122"/>
      <c r="GBK14" s="123"/>
      <c r="GBM14" s="122"/>
      <c r="GBO14" s="123"/>
      <c r="GBQ14" s="122"/>
      <c r="GBS14" s="123"/>
      <c r="GBU14" s="122"/>
      <c r="GBW14" s="123"/>
      <c r="GBY14" s="122"/>
      <c r="GCA14" s="123"/>
      <c r="GCC14" s="122"/>
      <c r="GCE14" s="123"/>
      <c r="GCG14" s="122"/>
      <c r="GCI14" s="123"/>
      <c r="GCK14" s="122"/>
      <c r="GCM14" s="123"/>
      <c r="GCO14" s="122"/>
      <c r="GCQ14" s="123"/>
      <c r="GCS14" s="122"/>
      <c r="GCU14" s="123"/>
      <c r="GCW14" s="122"/>
      <c r="GCY14" s="123"/>
      <c r="GDA14" s="122"/>
      <c r="GDC14" s="123"/>
      <c r="GDE14" s="122"/>
      <c r="GDG14" s="123"/>
      <c r="GDI14" s="122"/>
      <c r="GDK14" s="123"/>
      <c r="GDM14" s="122"/>
      <c r="GDO14" s="123"/>
      <c r="GDQ14" s="122"/>
      <c r="GDS14" s="123"/>
      <c r="GDU14" s="122"/>
      <c r="GDW14" s="123"/>
      <c r="GDY14" s="122"/>
      <c r="GEA14" s="123"/>
      <c r="GEC14" s="122"/>
      <c r="GEE14" s="123"/>
      <c r="GEG14" s="122"/>
      <c r="GEI14" s="123"/>
      <c r="GEK14" s="122"/>
      <c r="GEM14" s="123"/>
      <c r="GEO14" s="122"/>
      <c r="GEQ14" s="123"/>
      <c r="GES14" s="122"/>
      <c r="GEU14" s="123"/>
      <c r="GEW14" s="122"/>
      <c r="GEY14" s="123"/>
      <c r="GFA14" s="122"/>
      <c r="GFC14" s="123"/>
      <c r="GFE14" s="122"/>
      <c r="GFG14" s="123"/>
      <c r="GFI14" s="122"/>
      <c r="GFK14" s="123"/>
      <c r="GFM14" s="122"/>
      <c r="GFO14" s="123"/>
      <c r="GFQ14" s="122"/>
      <c r="GFS14" s="123"/>
      <c r="GFU14" s="122"/>
      <c r="GFW14" s="123"/>
      <c r="GFY14" s="122"/>
      <c r="GGA14" s="123"/>
      <c r="GGC14" s="122"/>
      <c r="GGE14" s="123"/>
      <c r="GGG14" s="122"/>
      <c r="GGI14" s="123"/>
      <c r="GGK14" s="122"/>
      <c r="GGM14" s="123"/>
      <c r="GGO14" s="122"/>
      <c r="GGQ14" s="123"/>
      <c r="GGS14" s="122"/>
      <c r="GGU14" s="123"/>
      <c r="GGW14" s="122"/>
      <c r="GGY14" s="123"/>
      <c r="GHA14" s="122"/>
      <c r="GHC14" s="123"/>
      <c r="GHE14" s="122"/>
      <c r="GHG14" s="123"/>
      <c r="GHI14" s="122"/>
      <c r="GHK14" s="123"/>
      <c r="GHM14" s="122"/>
      <c r="GHO14" s="123"/>
      <c r="GHQ14" s="122"/>
      <c r="GHS14" s="123"/>
      <c r="GHU14" s="122"/>
      <c r="GHW14" s="123"/>
      <c r="GHY14" s="122"/>
      <c r="GIA14" s="123"/>
      <c r="GIC14" s="122"/>
      <c r="GIE14" s="123"/>
      <c r="GIG14" s="122"/>
      <c r="GII14" s="123"/>
      <c r="GIK14" s="122"/>
      <c r="GIM14" s="123"/>
      <c r="GIO14" s="122"/>
      <c r="GIQ14" s="123"/>
      <c r="GIS14" s="122"/>
      <c r="GIU14" s="123"/>
      <c r="GIW14" s="122"/>
      <c r="GIY14" s="123"/>
      <c r="GJA14" s="122"/>
      <c r="GJC14" s="123"/>
      <c r="GJE14" s="122"/>
      <c r="GJG14" s="123"/>
      <c r="GJI14" s="122"/>
      <c r="GJK14" s="123"/>
      <c r="GJM14" s="122"/>
      <c r="GJO14" s="123"/>
      <c r="GJQ14" s="122"/>
      <c r="GJS14" s="123"/>
      <c r="GJU14" s="122"/>
      <c r="GJW14" s="123"/>
      <c r="GJY14" s="122"/>
      <c r="GKA14" s="123"/>
      <c r="GKC14" s="122"/>
      <c r="GKE14" s="123"/>
      <c r="GKG14" s="122"/>
      <c r="GKI14" s="123"/>
      <c r="GKK14" s="122"/>
      <c r="GKM14" s="123"/>
      <c r="GKO14" s="122"/>
      <c r="GKQ14" s="123"/>
      <c r="GKS14" s="122"/>
      <c r="GKU14" s="123"/>
      <c r="GKW14" s="122"/>
      <c r="GKY14" s="123"/>
      <c r="GLA14" s="122"/>
      <c r="GLC14" s="123"/>
      <c r="GLE14" s="122"/>
      <c r="GLG14" s="123"/>
      <c r="GLI14" s="122"/>
      <c r="GLK14" s="123"/>
      <c r="GLM14" s="122"/>
      <c r="GLO14" s="123"/>
      <c r="GLQ14" s="122"/>
      <c r="GLS14" s="123"/>
      <c r="GLU14" s="122"/>
      <c r="GLW14" s="123"/>
      <c r="GLY14" s="122"/>
      <c r="GMA14" s="123"/>
      <c r="GMC14" s="122"/>
      <c r="GME14" s="123"/>
      <c r="GMG14" s="122"/>
      <c r="GMI14" s="123"/>
      <c r="GMK14" s="122"/>
      <c r="GMM14" s="123"/>
      <c r="GMO14" s="122"/>
      <c r="GMQ14" s="123"/>
      <c r="GMS14" s="122"/>
      <c r="GMU14" s="123"/>
      <c r="GMW14" s="122"/>
      <c r="GMY14" s="123"/>
      <c r="GNA14" s="122"/>
      <c r="GNC14" s="123"/>
      <c r="GNE14" s="122"/>
      <c r="GNG14" s="123"/>
      <c r="GNI14" s="122"/>
      <c r="GNK14" s="123"/>
      <c r="GNM14" s="122"/>
      <c r="GNO14" s="123"/>
      <c r="GNQ14" s="122"/>
      <c r="GNS14" s="123"/>
      <c r="GNU14" s="122"/>
      <c r="GNW14" s="123"/>
      <c r="GNY14" s="122"/>
      <c r="GOA14" s="123"/>
      <c r="GOC14" s="122"/>
      <c r="GOE14" s="123"/>
      <c r="GOG14" s="122"/>
      <c r="GOI14" s="123"/>
      <c r="GOK14" s="122"/>
      <c r="GOM14" s="123"/>
      <c r="GOO14" s="122"/>
      <c r="GOQ14" s="123"/>
      <c r="GOS14" s="122"/>
      <c r="GOU14" s="123"/>
      <c r="GOW14" s="122"/>
      <c r="GOY14" s="123"/>
      <c r="GPA14" s="122"/>
      <c r="GPC14" s="123"/>
      <c r="GPE14" s="122"/>
      <c r="GPG14" s="123"/>
      <c r="GPI14" s="122"/>
      <c r="GPK14" s="123"/>
      <c r="GPM14" s="122"/>
      <c r="GPO14" s="123"/>
      <c r="GPQ14" s="122"/>
      <c r="GPS14" s="123"/>
      <c r="GPU14" s="122"/>
      <c r="GPW14" s="123"/>
      <c r="GPY14" s="122"/>
      <c r="GQA14" s="123"/>
      <c r="GQC14" s="122"/>
      <c r="GQE14" s="123"/>
      <c r="GQG14" s="122"/>
      <c r="GQI14" s="123"/>
      <c r="GQK14" s="122"/>
      <c r="GQM14" s="123"/>
      <c r="GQO14" s="122"/>
      <c r="GQQ14" s="123"/>
      <c r="GQS14" s="122"/>
      <c r="GQU14" s="123"/>
      <c r="GQW14" s="122"/>
      <c r="GQY14" s="123"/>
      <c r="GRA14" s="122"/>
      <c r="GRC14" s="123"/>
      <c r="GRE14" s="122"/>
      <c r="GRG14" s="123"/>
      <c r="GRI14" s="122"/>
      <c r="GRK14" s="123"/>
      <c r="GRM14" s="122"/>
      <c r="GRO14" s="123"/>
      <c r="GRQ14" s="122"/>
      <c r="GRS14" s="123"/>
      <c r="GRU14" s="122"/>
      <c r="GRW14" s="123"/>
      <c r="GRY14" s="122"/>
      <c r="GSA14" s="123"/>
      <c r="GSC14" s="122"/>
      <c r="GSE14" s="123"/>
      <c r="GSG14" s="122"/>
      <c r="GSI14" s="123"/>
      <c r="GSK14" s="122"/>
      <c r="GSM14" s="123"/>
      <c r="GSO14" s="122"/>
      <c r="GSQ14" s="123"/>
      <c r="GSS14" s="122"/>
      <c r="GSU14" s="123"/>
      <c r="GSW14" s="122"/>
      <c r="GSY14" s="123"/>
      <c r="GTA14" s="122"/>
      <c r="GTC14" s="123"/>
      <c r="GTE14" s="122"/>
      <c r="GTG14" s="123"/>
      <c r="GTI14" s="122"/>
      <c r="GTK14" s="123"/>
      <c r="GTM14" s="122"/>
      <c r="GTO14" s="123"/>
      <c r="GTQ14" s="122"/>
      <c r="GTS14" s="123"/>
      <c r="GTU14" s="122"/>
      <c r="GTW14" s="123"/>
      <c r="GTY14" s="122"/>
      <c r="GUA14" s="123"/>
      <c r="GUC14" s="122"/>
      <c r="GUE14" s="123"/>
      <c r="GUG14" s="122"/>
      <c r="GUI14" s="123"/>
      <c r="GUK14" s="122"/>
      <c r="GUM14" s="123"/>
      <c r="GUO14" s="122"/>
      <c r="GUQ14" s="123"/>
      <c r="GUS14" s="122"/>
      <c r="GUU14" s="123"/>
      <c r="GUW14" s="122"/>
      <c r="GUY14" s="123"/>
      <c r="GVA14" s="122"/>
      <c r="GVC14" s="123"/>
      <c r="GVE14" s="122"/>
      <c r="GVG14" s="123"/>
      <c r="GVI14" s="122"/>
      <c r="GVK14" s="123"/>
      <c r="GVM14" s="122"/>
      <c r="GVO14" s="123"/>
      <c r="GVQ14" s="122"/>
      <c r="GVS14" s="123"/>
      <c r="GVU14" s="122"/>
      <c r="GVW14" s="123"/>
      <c r="GVY14" s="122"/>
      <c r="GWA14" s="123"/>
      <c r="GWC14" s="122"/>
      <c r="GWE14" s="123"/>
      <c r="GWG14" s="122"/>
      <c r="GWI14" s="123"/>
      <c r="GWK14" s="122"/>
      <c r="GWM14" s="123"/>
      <c r="GWO14" s="122"/>
      <c r="GWQ14" s="123"/>
      <c r="GWS14" s="122"/>
      <c r="GWU14" s="123"/>
      <c r="GWW14" s="122"/>
      <c r="GWY14" s="123"/>
      <c r="GXA14" s="122"/>
      <c r="GXC14" s="123"/>
      <c r="GXE14" s="122"/>
      <c r="GXG14" s="123"/>
      <c r="GXI14" s="122"/>
      <c r="GXK14" s="123"/>
      <c r="GXM14" s="122"/>
      <c r="GXO14" s="123"/>
      <c r="GXQ14" s="122"/>
      <c r="GXS14" s="123"/>
      <c r="GXU14" s="122"/>
      <c r="GXW14" s="123"/>
      <c r="GXY14" s="122"/>
      <c r="GYA14" s="123"/>
      <c r="GYC14" s="122"/>
      <c r="GYE14" s="123"/>
      <c r="GYG14" s="122"/>
      <c r="GYI14" s="123"/>
      <c r="GYK14" s="122"/>
      <c r="GYM14" s="123"/>
      <c r="GYO14" s="122"/>
      <c r="GYQ14" s="123"/>
      <c r="GYS14" s="122"/>
      <c r="GYU14" s="123"/>
      <c r="GYW14" s="122"/>
      <c r="GYY14" s="123"/>
      <c r="GZA14" s="122"/>
      <c r="GZC14" s="123"/>
      <c r="GZE14" s="122"/>
      <c r="GZG14" s="123"/>
      <c r="GZI14" s="122"/>
      <c r="GZK14" s="123"/>
      <c r="GZM14" s="122"/>
      <c r="GZO14" s="123"/>
      <c r="GZQ14" s="122"/>
      <c r="GZS14" s="123"/>
      <c r="GZU14" s="122"/>
      <c r="GZW14" s="123"/>
      <c r="GZY14" s="122"/>
      <c r="HAA14" s="123"/>
      <c r="HAC14" s="122"/>
      <c r="HAE14" s="123"/>
      <c r="HAG14" s="122"/>
      <c r="HAI14" s="123"/>
      <c r="HAK14" s="122"/>
      <c r="HAM14" s="123"/>
      <c r="HAO14" s="122"/>
      <c r="HAQ14" s="123"/>
      <c r="HAS14" s="122"/>
      <c r="HAU14" s="123"/>
      <c r="HAW14" s="122"/>
      <c r="HAY14" s="123"/>
      <c r="HBA14" s="122"/>
      <c r="HBC14" s="123"/>
      <c r="HBE14" s="122"/>
      <c r="HBG14" s="123"/>
      <c r="HBI14" s="122"/>
      <c r="HBK14" s="123"/>
      <c r="HBM14" s="122"/>
      <c r="HBO14" s="123"/>
      <c r="HBQ14" s="122"/>
      <c r="HBS14" s="123"/>
      <c r="HBU14" s="122"/>
      <c r="HBW14" s="123"/>
      <c r="HBY14" s="122"/>
      <c r="HCA14" s="123"/>
      <c r="HCC14" s="122"/>
      <c r="HCE14" s="123"/>
      <c r="HCG14" s="122"/>
      <c r="HCI14" s="123"/>
      <c r="HCK14" s="122"/>
      <c r="HCM14" s="123"/>
      <c r="HCO14" s="122"/>
      <c r="HCQ14" s="123"/>
      <c r="HCS14" s="122"/>
      <c r="HCU14" s="123"/>
      <c r="HCW14" s="122"/>
      <c r="HCY14" s="123"/>
      <c r="HDA14" s="122"/>
      <c r="HDC14" s="123"/>
      <c r="HDE14" s="122"/>
      <c r="HDG14" s="123"/>
      <c r="HDI14" s="122"/>
      <c r="HDK14" s="123"/>
      <c r="HDM14" s="122"/>
      <c r="HDO14" s="123"/>
      <c r="HDQ14" s="122"/>
      <c r="HDS14" s="123"/>
      <c r="HDU14" s="122"/>
      <c r="HDW14" s="123"/>
      <c r="HDY14" s="122"/>
      <c r="HEA14" s="123"/>
      <c r="HEC14" s="122"/>
      <c r="HEE14" s="123"/>
      <c r="HEG14" s="122"/>
      <c r="HEI14" s="123"/>
      <c r="HEK14" s="122"/>
      <c r="HEM14" s="123"/>
      <c r="HEO14" s="122"/>
      <c r="HEQ14" s="123"/>
      <c r="HES14" s="122"/>
      <c r="HEU14" s="123"/>
      <c r="HEW14" s="122"/>
      <c r="HEY14" s="123"/>
      <c r="HFA14" s="122"/>
      <c r="HFC14" s="123"/>
      <c r="HFE14" s="122"/>
      <c r="HFG14" s="123"/>
      <c r="HFI14" s="122"/>
      <c r="HFK14" s="123"/>
      <c r="HFM14" s="122"/>
      <c r="HFO14" s="123"/>
      <c r="HFQ14" s="122"/>
      <c r="HFS14" s="123"/>
      <c r="HFU14" s="122"/>
      <c r="HFW14" s="123"/>
      <c r="HFY14" s="122"/>
      <c r="HGA14" s="123"/>
      <c r="HGC14" s="122"/>
      <c r="HGE14" s="123"/>
      <c r="HGG14" s="122"/>
      <c r="HGI14" s="123"/>
      <c r="HGK14" s="122"/>
      <c r="HGM14" s="123"/>
      <c r="HGO14" s="122"/>
      <c r="HGQ14" s="123"/>
      <c r="HGS14" s="122"/>
      <c r="HGU14" s="123"/>
      <c r="HGW14" s="122"/>
      <c r="HGY14" s="123"/>
      <c r="HHA14" s="122"/>
      <c r="HHC14" s="123"/>
      <c r="HHE14" s="122"/>
      <c r="HHG14" s="123"/>
      <c r="HHI14" s="122"/>
      <c r="HHK14" s="123"/>
      <c r="HHM14" s="122"/>
      <c r="HHO14" s="123"/>
      <c r="HHQ14" s="122"/>
      <c r="HHS14" s="123"/>
      <c r="HHU14" s="122"/>
      <c r="HHW14" s="123"/>
      <c r="HHY14" s="122"/>
      <c r="HIA14" s="123"/>
      <c r="HIC14" s="122"/>
      <c r="HIE14" s="123"/>
      <c r="HIG14" s="122"/>
      <c r="HII14" s="123"/>
      <c r="HIK14" s="122"/>
      <c r="HIM14" s="123"/>
      <c r="HIO14" s="122"/>
      <c r="HIQ14" s="123"/>
      <c r="HIS14" s="122"/>
      <c r="HIU14" s="123"/>
      <c r="HIW14" s="122"/>
      <c r="HIY14" s="123"/>
      <c r="HJA14" s="122"/>
      <c r="HJC14" s="123"/>
      <c r="HJE14" s="122"/>
      <c r="HJG14" s="123"/>
      <c r="HJI14" s="122"/>
      <c r="HJK14" s="123"/>
      <c r="HJM14" s="122"/>
      <c r="HJO14" s="123"/>
      <c r="HJQ14" s="122"/>
      <c r="HJS14" s="123"/>
      <c r="HJU14" s="122"/>
      <c r="HJW14" s="123"/>
      <c r="HJY14" s="122"/>
      <c r="HKA14" s="123"/>
      <c r="HKC14" s="122"/>
      <c r="HKE14" s="123"/>
      <c r="HKG14" s="122"/>
      <c r="HKI14" s="123"/>
      <c r="HKK14" s="122"/>
      <c r="HKM14" s="123"/>
      <c r="HKO14" s="122"/>
      <c r="HKQ14" s="123"/>
      <c r="HKS14" s="122"/>
      <c r="HKU14" s="123"/>
      <c r="HKW14" s="122"/>
      <c r="HKY14" s="123"/>
      <c r="HLA14" s="122"/>
      <c r="HLC14" s="123"/>
      <c r="HLE14" s="122"/>
      <c r="HLG14" s="123"/>
      <c r="HLI14" s="122"/>
      <c r="HLK14" s="123"/>
      <c r="HLM14" s="122"/>
      <c r="HLO14" s="123"/>
      <c r="HLQ14" s="122"/>
      <c r="HLS14" s="123"/>
      <c r="HLU14" s="122"/>
      <c r="HLW14" s="123"/>
      <c r="HLY14" s="122"/>
      <c r="HMA14" s="123"/>
      <c r="HMC14" s="122"/>
      <c r="HME14" s="123"/>
      <c r="HMG14" s="122"/>
      <c r="HMI14" s="123"/>
      <c r="HMK14" s="122"/>
      <c r="HMM14" s="123"/>
      <c r="HMO14" s="122"/>
      <c r="HMQ14" s="123"/>
      <c r="HMS14" s="122"/>
      <c r="HMU14" s="123"/>
      <c r="HMW14" s="122"/>
      <c r="HMY14" s="123"/>
      <c r="HNA14" s="122"/>
      <c r="HNC14" s="123"/>
      <c r="HNE14" s="122"/>
      <c r="HNG14" s="123"/>
      <c r="HNI14" s="122"/>
      <c r="HNK14" s="123"/>
      <c r="HNM14" s="122"/>
      <c r="HNO14" s="123"/>
      <c r="HNQ14" s="122"/>
      <c r="HNS14" s="123"/>
      <c r="HNU14" s="122"/>
      <c r="HNW14" s="123"/>
      <c r="HNY14" s="122"/>
      <c r="HOA14" s="123"/>
      <c r="HOC14" s="122"/>
      <c r="HOE14" s="123"/>
      <c r="HOG14" s="122"/>
      <c r="HOI14" s="123"/>
      <c r="HOK14" s="122"/>
      <c r="HOM14" s="123"/>
      <c r="HOO14" s="122"/>
      <c r="HOQ14" s="123"/>
      <c r="HOS14" s="122"/>
      <c r="HOU14" s="123"/>
      <c r="HOW14" s="122"/>
      <c r="HOY14" s="123"/>
      <c r="HPA14" s="122"/>
      <c r="HPC14" s="123"/>
      <c r="HPE14" s="122"/>
      <c r="HPG14" s="123"/>
      <c r="HPI14" s="122"/>
      <c r="HPK14" s="123"/>
      <c r="HPM14" s="122"/>
      <c r="HPO14" s="123"/>
      <c r="HPQ14" s="122"/>
      <c r="HPS14" s="123"/>
      <c r="HPU14" s="122"/>
      <c r="HPW14" s="123"/>
      <c r="HPY14" s="122"/>
      <c r="HQA14" s="123"/>
      <c r="HQC14" s="122"/>
      <c r="HQE14" s="123"/>
      <c r="HQG14" s="122"/>
      <c r="HQI14" s="123"/>
      <c r="HQK14" s="122"/>
      <c r="HQM14" s="123"/>
      <c r="HQO14" s="122"/>
      <c r="HQQ14" s="123"/>
      <c r="HQS14" s="122"/>
      <c r="HQU14" s="123"/>
      <c r="HQW14" s="122"/>
      <c r="HQY14" s="123"/>
      <c r="HRA14" s="122"/>
      <c r="HRC14" s="123"/>
      <c r="HRE14" s="122"/>
      <c r="HRG14" s="123"/>
      <c r="HRI14" s="122"/>
      <c r="HRK14" s="123"/>
      <c r="HRM14" s="122"/>
      <c r="HRO14" s="123"/>
      <c r="HRQ14" s="122"/>
      <c r="HRS14" s="123"/>
      <c r="HRU14" s="122"/>
      <c r="HRW14" s="123"/>
      <c r="HRY14" s="122"/>
      <c r="HSA14" s="123"/>
      <c r="HSC14" s="122"/>
      <c r="HSE14" s="123"/>
      <c r="HSG14" s="122"/>
      <c r="HSI14" s="123"/>
      <c r="HSK14" s="122"/>
      <c r="HSM14" s="123"/>
      <c r="HSO14" s="122"/>
      <c r="HSQ14" s="123"/>
      <c r="HSS14" s="122"/>
      <c r="HSU14" s="123"/>
      <c r="HSW14" s="122"/>
      <c r="HSY14" s="123"/>
      <c r="HTA14" s="122"/>
      <c r="HTC14" s="123"/>
      <c r="HTE14" s="122"/>
      <c r="HTG14" s="123"/>
      <c r="HTI14" s="122"/>
      <c r="HTK14" s="123"/>
      <c r="HTM14" s="122"/>
      <c r="HTO14" s="123"/>
      <c r="HTQ14" s="122"/>
      <c r="HTS14" s="123"/>
      <c r="HTU14" s="122"/>
      <c r="HTW14" s="123"/>
      <c r="HTY14" s="122"/>
      <c r="HUA14" s="123"/>
      <c r="HUC14" s="122"/>
      <c r="HUE14" s="123"/>
      <c r="HUG14" s="122"/>
      <c r="HUI14" s="123"/>
      <c r="HUK14" s="122"/>
      <c r="HUM14" s="123"/>
      <c r="HUO14" s="122"/>
      <c r="HUQ14" s="123"/>
      <c r="HUS14" s="122"/>
      <c r="HUU14" s="123"/>
      <c r="HUW14" s="122"/>
      <c r="HUY14" s="123"/>
      <c r="HVA14" s="122"/>
      <c r="HVC14" s="123"/>
      <c r="HVE14" s="122"/>
      <c r="HVG14" s="123"/>
      <c r="HVI14" s="122"/>
      <c r="HVK14" s="123"/>
      <c r="HVM14" s="122"/>
      <c r="HVO14" s="123"/>
      <c r="HVQ14" s="122"/>
      <c r="HVS14" s="123"/>
      <c r="HVU14" s="122"/>
      <c r="HVW14" s="123"/>
      <c r="HVY14" s="122"/>
      <c r="HWA14" s="123"/>
      <c r="HWC14" s="122"/>
      <c r="HWE14" s="123"/>
      <c r="HWG14" s="122"/>
      <c r="HWI14" s="123"/>
      <c r="HWK14" s="122"/>
      <c r="HWM14" s="123"/>
      <c r="HWO14" s="122"/>
      <c r="HWQ14" s="123"/>
      <c r="HWS14" s="122"/>
      <c r="HWU14" s="123"/>
      <c r="HWW14" s="122"/>
      <c r="HWY14" s="123"/>
      <c r="HXA14" s="122"/>
      <c r="HXC14" s="123"/>
      <c r="HXE14" s="122"/>
      <c r="HXG14" s="123"/>
      <c r="HXI14" s="122"/>
      <c r="HXK14" s="123"/>
      <c r="HXM14" s="122"/>
      <c r="HXO14" s="123"/>
      <c r="HXQ14" s="122"/>
      <c r="HXS14" s="123"/>
      <c r="HXU14" s="122"/>
      <c r="HXW14" s="123"/>
      <c r="HXY14" s="122"/>
      <c r="HYA14" s="123"/>
      <c r="HYC14" s="122"/>
      <c r="HYE14" s="123"/>
      <c r="HYG14" s="122"/>
      <c r="HYI14" s="123"/>
      <c r="HYK14" s="122"/>
      <c r="HYM14" s="123"/>
      <c r="HYO14" s="122"/>
      <c r="HYQ14" s="123"/>
      <c r="HYS14" s="122"/>
      <c r="HYU14" s="123"/>
      <c r="HYW14" s="122"/>
      <c r="HYY14" s="123"/>
      <c r="HZA14" s="122"/>
      <c r="HZC14" s="123"/>
      <c r="HZE14" s="122"/>
      <c r="HZG14" s="123"/>
      <c r="HZI14" s="122"/>
      <c r="HZK14" s="123"/>
      <c r="HZM14" s="122"/>
      <c r="HZO14" s="123"/>
      <c r="HZQ14" s="122"/>
      <c r="HZS14" s="123"/>
      <c r="HZU14" s="122"/>
      <c r="HZW14" s="123"/>
      <c r="HZY14" s="122"/>
      <c r="IAA14" s="123"/>
      <c r="IAC14" s="122"/>
      <c r="IAE14" s="123"/>
      <c r="IAG14" s="122"/>
      <c r="IAI14" s="123"/>
      <c r="IAK14" s="122"/>
      <c r="IAM14" s="123"/>
      <c r="IAO14" s="122"/>
      <c r="IAQ14" s="123"/>
      <c r="IAS14" s="122"/>
      <c r="IAU14" s="123"/>
      <c r="IAW14" s="122"/>
      <c r="IAY14" s="123"/>
      <c r="IBA14" s="122"/>
      <c r="IBC14" s="123"/>
      <c r="IBE14" s="122"/>
      <c r="IBG14" s="123"/>
      <c r="IBI14" s="122"/>
      <c r="IBK14" s="123"/>
      <c r="IBM14" s="122"/>
      <c r="IBO14" s="123"/>
      <c r="IBQ14" s="122"/>
      <c r="IBS14" s="123"/>
      <c r="IBU14" s="122"/>
      <c r="IBW14" s="123"/>
      <c r="IBY14" s="122"/>
      <c r="ICA14" s="123"/>
      <c r="ICC14" s="122"/>
      <c r="ICE14" s="123"/>
      <c r="ICG14" s="122"/>
      <c r="ICI14" s="123"/>
      <c r="ICK14" s="122"/>
      <c r="ICM14" s="123"/>
      <c r="ICO14" s="122"/>
      <c r="ICQ14" s="123"/>
      <c r="ICS14" s="122"/>
      <c r="ICU14" s="123"/>
      <c r="ICW14" s="122"/>
      <c r="ICY14" s="123"/>
      <c r="IDA14" s="122"/>
      <c r="IDC14" s="123"/>
      <c r="IDE14" s="122"/>
      <c r="IDG14" s="123"/>
      <c r="IDI14" s="122"/>
      <c r="IDK14" s="123"/>
      <c r="IDM14" s="122"/>
      <c r="IDO14" s="123"/>
      <c r="IDQ14" s="122"/>
      <c r="IDS14" s="123"/>
      <c r="IDU14" s="122"/>
      <c r="IDW14" s="123"/>
      <c r="IDY14" s="122"/>
      <c r="IEA14" s="123"/>
      <c r="IEC14" s="122"/>
      <c r="IEE14" s="123"/>
      <c r="IEG14" s="122"/>
      <c r="IEI14" s="123"/>
      <c r="IEK14" s="122"/>
      <c r="IEM14" s="123"/>
      <c r="IEO14" s="122"/>
      <c r="IEQ14" s="123"/>
      <c r="IES14" s="122"/>
      <c r="IEU14" s="123"/>
      <c r="IEW14" s="122"/>
      <c r="IEY14" s="123"/>
      <c r="IFA14" s="122"/>
      <c r="IFC14" s="123"/>
      <c r="IFE14" s="122"/>
      <c r="IFG14" s="123"/>
      <c r="IFI14" s="122"/>
      <c r="IFK14" s="123"/>
      <c r="IFM14" s="122"/>
      <c r="IFO14" s="123"/>
      <c r="IFQ14" s="122"/>
      <c r="IFS14" s="123"/>
      <c r="IFU14" s="122"/>
      <c r="IFW14" s="123"/>
      <c r="IFY14" s="122"/>
      <c r="IGA14" s="123"/>
      <c r="IGC14" s="122"/>
      <c r="IGE14" s="123"/>
      <c r="IGG14" s="122"/>
      <c r="IGI14" s="123"/>
      <c r="IGK14" s="122"/>
      <c r="IGM14" s="123"/>
      <c r="IGO14" s="122"/>
      <c r="IGQ14" s="123"/>
      <c r="IGS14" s="122"/>
      <c r="IGU14" s="123"/>
      <c r="IGW14" s="122"/>
      <c r="IGY14" s="123"/>
      <c r="IHA14" s="122"/>
      <c r="IHC14" s="123"/>
      <c r="IHE14" s="122"/>
      <c r="IHG14" s="123"/>
      <c r="IHI14" s="122"/>
      <c r="IHK14" s="123"/>
      <c r="IHM14" s="122"/>
      <c r="IHO14" s="123"/>
      <c r="IHQ14" s="122"/>
      <c r="IHS14" s="123"/>
      <c r="IHU14" s="122"/>
      <c r="IHW14" s="123"/>
      <c r="IHY14" s="122"/>
      <c r="IIA14" s="123"/>
      <c r="IIC14" s="122"/>
      <c r="IIE14" s="123"/>
      <c r="IIG14" s="122"/>
      <c r="III14" s="123"/>
      <c r="IIK14" s="122"/>
      <c r="IIM14" s="123"/>
      <c r="IIO14" s="122"/>
      <c r="IIQ14" s="123"/>
      <c r="IIS14" s="122"/>
      <c r="IIU14" s="123"/>
      <c r="IIW14" s="122"/>
      <c r="IIY14" s="123"/>
      <c r="IJA14" s="122"/>
      <c r="IJC14" s="123"/>
      <c r="IJE14" s="122"/>
      <c r="IJG14" s="123"/>
      <c r="IJI14" s="122"/>
      <c r="IJK14" s="123"/>
      <c r="IJM14" s="122"/>
      <c r="IJO14" s="123"/>
      <c r="IJQ14" s="122"/>
      <c r="IJS14" s="123"/>
      <c r="IJU14" s="122"/>
      <c r="IJW14" s="123"/>
      <c r="IJY14" s="122"/>
      <c r="IKA14" s="123"/>
      <c r="IKC14" s="122"/>
      <c r="IKE14" s="123"/>
      <c r="IKG14" s="122"/>
      <c r="IKI14" s="123"/>
      <c r="IKK14" s="122"/>
      <c r="IKM14" s="123"/>
      <c r="IKO14" s="122"/>
      <c r="IKQ14" s="123"/>
      <c r="IKS14" s="122"/>
      <c r="IKU14" s="123"/>
      <c r="IKW14" s="122"/>
      <c r="IKY14" s="123"/>
      <c r="ILA14" s="122"/>
      <c r="ILC14" s="123"/>
      <c r="ILE14" s="122"/>
      <c r="ILG14" s="123"/>
      <c r="ILI14" s="122"/>
      <c r="ILK14" s="123"/>
      <c r="ILM14" s="122"/>
      <c r="ILO14" s="123"/>
      <c r="ILQ14" s="122"/>
      <c r="ILS14" s="123"/>
      <c r="ILU14" s="122"/>
      <c r="ILW14" s="123"/>
      <c r="ILY14" s="122"/>
      <c r="IMA14" s="123"/>
      <c r="IMC14" s="122"/>
      <c r="IME14" s="123"/>
      <c r="IMG14" s="122"/>
      <c r="IMI14" s="123"/>
      <c r="IMK14" s="122"/>
      <c r="IMM14" s="123"/>
      <c r="IMO14" s="122"/>
      <c r="IMQ14" s="123"/>
      <c r="IMS14" s="122"/>
      <c r="IMU14" s="123"/>
      <c r="IMW14" s="122"/>
      <c r="IMY14" s="123"/>
      <c r="INA14" s="122"/>
      <c r="INC14" s="123"/>
      <c r="INE14" s="122"/>
      <c r="ING14" s="123"/>
      <c r="INI14" s="122"/>
      <c r="INK14" s="123"/>
      <c r="INM14" s="122"/>
      <c r="INO14" s="123"/>
      <c r="INQ14" s="122"/>
      <c r="INS14" s="123"/>
      <c r="INU14" s="122"/>
      <c r="INW14" s="123"/>
      <c r="INY14" s="122"/>
      <c r="IOA14" s="123"/>
      <c r="IOC14" s="122"/>
      <c r="IOE14" s="123"/>
      <c r="IOG14" s="122"/>
      <c r="IOI14" s="123"/>
      <c r="IOK14" s="122"/>
      <c r="IOM14" s="123"/>
      <c r="IOO14" s="122"/>
      <c r="IOQ14" s="123"/>
      <c r="IOS14" s="122"/>
      <c r="IOU14" s="123"/>
      <c r="IOW14" s="122"/>
      <c r="IOY14" s="123"/>
      <c r="IPA14" s="122"/>
      <c r="IPC14" s="123"/>
      <c r="IPE14" s="122"/>
      <c r="IPG14" s="123"/>
      <c r="IPI14" s="122"/>
      <c r="IPK14" s="123"/>
      <c r="IPM14" s="122"/>
      <c r="IPO14" s="123"/>
      <c r="IPQ14" s="122"/>
      <c r="IPS14" s="123"/>
      <c r="IPU14" s="122"/>
      <c r="IPW14" s="123"/>
      <c r="IPY14" s="122"/>
      <c r="IQA14" s="123"/>
      <c r="IQC14" s="122"/>
      <c r="IQE14" s="123"/>
      <c r="IQG14" s="122"/>
      <c r="IQI14" s="123"/>
      <c r="IQK14" s="122"/>
      <c r="IQM14" s="123"/>
      <c r="IQO14" s="122"/>
      <c r="IQQ14" s="123"/>
      <c r="IQS14" s="122"/>
      <c r="IQU14" s="123"/>
      <c r="IQW14" s="122"/>
      <c r="IQY14" s="123"/>
      <c r="IRA14" s="122"/>
      <c r="IRC14" s="123"/>
      <c r="IRE14" s="122"/>
      <c r="IRG14" s="123"/>
      <c r="IRI14" s="122"/>
      <c r="IRK14" s="123"/>
      <c r="IRM14" s="122"/>
      <c r="IRO14" s="123"/>
      <c r="IRQ14" s="122"/>
      <c r="IRS14" s="123"/>
      <c r="IRU14" s="122"/>
      <c r="IRW14" s="123"/>
      <c r="IRY14" s="122"/>
      <c r="ISA14" s="123"/>
      <c r="ISC14" s="122"/>
      <c r="ISE14" s="123"/>
      <c r="ISG14" s="122"/>
      <c r="ISI14" s="123"/>
      <c r="ISK14" s="122"/>
      <c r="ISM14" s="123"/>
      <c r="ISO14" s="122"/>
      <c r="ISQ14" s="123"/>
      <c r="ISS14" s="122"/>
      <c r="ISU14" s="123"/>
      <c r="ISW14" s="122"/>
      <c r="ISY14" s="123"/>
      <c r="ITA14" s="122"/>
      <c r="ITC14" s="123"/>
      <c r="ITE14" s="122"/>
      <c r="ITG14" s="123"/>
      <c r="ITI14" s="122"/>
      <c r="ITK14" s="123"/>
      <c r="ITM14" s="122"/>
      <c r="ITO14" s="123"/>
      <c r="ITQ14" s="122"/>
      <c r="ITS14" s="123"/>
      <c r="ITU14" s="122"/>
      <c r="ITW14" s="123"/>
      <c r="ITY14" s="122"/>
      <c r="IUA14" s="123"/>
      <c r="IUC14" s="122"/>
      <c r="IUE14" s="123"/>
      <c r="IUG14" s="122"/>
      <c r="IUI14" s="123"/>
      <c r="IUK14" s="122"/>
      <c r="IUM14" s="123"/>
      <c r="IUO14" s="122"/>
      <c r="IUQ14" s="123"/>
      <c r="IUS14" s="122"/>
      <c r="IUU14" s="123"/>
      <c r="IUW14" s="122"/>
      <c r="IUY14" s="123"/>
      <c r="IVA14" s="122"/>
      <c r="IVC14" s="123"/>
      <c r="IVE14" s="122"/>
      <c r="IVG14" s="123"/>
      <c r="IVI14" s="122"/>
      <c r="IVK14" s="123"/>
      <c r="IVM14" s="122"/>
      <c r="IVO14" s="123"/>
      <c r="IVQ14" s="122"/>
      <c r="IVS14" s="123"/>
      <c r="IVU14" s="122"/>
      <c r="IVW14" s="123"/>
      <c r="IVY14" s="122"/>
      <c r="IWA14" s="123"/>
      <c r="IWC14" s="122"/>
      <c r="IWE14" s="123"/>
      <c r="IWG14" s="122"/>
      <c r="IWI14" s="123"/>
      <c r="IWK14" s="122"/>
      <c r="IWM14" s="123"/>
      <c r="IWO14" s="122"/>
      <c r="IWQ14" s="123"/>
      <c r="IWS14" s="122"/>
      <c r="IWU14" s="123"/>
      <c r="IWW14" s="122"/>
      <c r="IWY14" s="123"/>
      <c r="IXA14" s="122"/>
      <c r="IXC14" s="123"/>
      <c r="IXE14" s="122"/>
      <c r="IXG14" s="123"/>
      <c r="IXI14" s="122"/>
      <c r="IXK14" s="123"/>
      <c r="IXM14" s="122"/>
      <c r="IXO14" s="123"/>
      <c r="IXQ14" s="122"/>
      <c r="IXS14" s="123"/>
      <c r="IXU14" s="122"/>
      <c r="IXW14" s="123"/>
      <c r="IXY14" s="122"/>
      <c r="IYA14" s="123"/>
      <c r="IYC14" s="122"/>
      <c r="IYE14" s="123"/>
      <c r="IYG14" s="122"/>
      <c r="IYI14" s="123"/>
      <c r="IYK14" s="122"/>
      <c r="IYM14" s="123"/>
      <c r="IYO14" s="122"/>
      <c r="IYQ14" s="123"/>
      <c r="IYS14" s="122"/>
      <c r="IYU14" s="123"/>
      <c r="IYW14" s="122"/>
      <c r="IYY14" s="123"/>
      <c r="IZA14" s="122"/>
      <c r="IZC14" s="123"/>
      <c r="IZE14" s="122"/>
      <c r="IZG14" s="123"/>
      <c r="IZI14" s="122"/>
      <c r="IZK14" s="123"/>
      <c r="IZM14" s="122"/>
      <c r="IZO14" s="123"/>
      <c r="IZQ14" s="122"/>
      <c r="IZS14" s="123"/>
      <c r="IZU14" s="122"/>
      <c r="IZW14" s="123"/>
      <c r="IZY14" s="122"/>
      <c r="JAA14" s="123"/>
      <c r="JAC14" s="122"/>
      <c r="JAE14" s="123"/>
      <c r="JAG14" s="122"/>
      <c r="JAI14" s="123"/>
      <c r="JAK14" s="122"/>
      <c r="JAM14" s="123"/>
      <c r="JAO14" s="122"/>
      <c r="JAQ14" s="123"/>
      <c r="JAS14" s="122"/>
      <c r="JAU14" s="123"/>
      <c r="JAW14" s="122"/>
      <c r="JAY14" s="123"/>
      <c r="JBA14" s="122"/>
      <c r="JBC14" s="123"/>
      <c r="JBE14" s="122"/>
      <c r="JBG14" s="123"/>
      <c r="JBI14" s="122"/>
      <c r="JBK14" s="123"/>
      <c r="JBM14" s="122"/>
      <c r="JBO14" s="123"/>
      <c r="JBQ14" s="122"/>
      <c r="JBS14" s="123"/>
      <c r="JBU14" s="122"/>
      <c r="JBW14" s="123"/>
      <c r="JBY14" s="122"/>
      <c r="JCA14" s="123"/>
      <c r="JCC14" s="122"/>
      <c r="JCE14" s="123"/>
      <c r="JCG14" s="122"/>
      <c r="JCI14" s="123"/>
      <c r="JCK14" s="122"/>
      <c r="JCM14" s="123"/>
      <c r="JCO14" s="122"/>
      <c r="JCQ14" s="123"/>
      <c r="JCS14" s="122"/>
      <c r="JCU14" s="123"/>
      <c r="JCW14" s="122"/>
      <c r="JCY14" s="123"/>
      <c r="JDA14" s="122"/>
      <c r="JDC14" s="123"/>
      <c r="JDE14" s="122"/>
      <c r="JDG14" s="123"/>
      <c r="JDI14" s="122"/>
      <c r="JDK14" s="123"/>
      <c r="JDM14" s="122"/>
      <c r="JDO14" s="123"/>
      <c r="JDQ14" s="122"/>
      <c r="JDS14" s="123"/>
      <c r="JDU14" s="122"/>
      <c r="JDW14" s="123"/>
      <c r="JDY14" s="122"/>
      <c r="JEA14" s="123"/>
      <c r="JEC14" s="122"/>
      <c r="JEE14" s="123"/>
      <c r="JEG14" s="122"/>
      <c r="JEI14" s="123"/>
      <c r="JEK14" s="122"/>
      <c r="JEM14" s="123"/>
      <c r="JEO14" s="122"/>
      <c r="JEQ14" s="123"/>
      <c r="JES14" s="122"/>
      <c r="JEU14" s="123"/>
      <c r="JEW14" s="122"/>
      <c r="JEY14" s="123"/>
      <c r="JFA14" s="122"/>
      <c r="JFC14" s="123"/>
      <c r="JFE14" s="122"/>
      <c r="JFG14" s="123"/>
      <c r="JFI14" s="122"/>
      <c r="JFK14" s="123"/>
      <c r="JFM14" s="122"/>
      <c r="JFO14" s="123"/>
      <c r="JFQ14" s="122"/>
      <c r="JFS14" s="123"/>
      <c r="JFU14" s="122"/>
      <c r="JFW14" s="123"/>
      <c r="JFY14" s="122"/>
      <c r="JGA14" s="123"/>
      <c r="JGC14" s="122"/>
      <c r="JGE14" s="123"/>
      <c r="JGG14" s="122"/>
      <c r="JGI14" s="123"/>
      <c r="JGK14" s="122"/>
      <c r="JGM14" s="123"/>
      <c r="JGO14" s="122"/>
      <c r="JGQ14" s="123"/>
      <c r="JGS14" s="122"/>
      <c r="JGU14" s="123"/>
      <c r="JGW14" s="122"/>
      <c r="JGY14" s="123"/>
      <c r="JHA14" s="122"/>
      <c r="JHC14" s="123"/>
      <c r="JHE14" s="122"/>
      <c r="JHG14" s="123"/>
      <c r="JHI14" s="122"/>
      <c r="JHK14" s="123"/>
      <c r="JHM14" s="122"/>
      <c r="JHO14" s="123"/>
      <c r="JHQ14" s="122"/>
      <c r="JHS14" s="123"/>
      <c r="JHU14" s="122"/>
      <c r="JHW14" s="123"/>
      <c r="JHY14" s="122"/>
      <c r="JIA14" s="123"/>
      <c r="JIC14" s="122"/>
      <c r="JIE14" s="123"/>
      <c r="JIG14" s="122"/>
      <c r="JII14" s="123"/>
      <c r="JIK14" s="122"/>
      <c r="JIM14" s="123"/>
      <c r="JIO14" s="122"/>
      <c r="JIQ14" s="123"/>
      <c r="JIS14" s="122"/>
      <c r="JIU14" s="123"/>
      <c r="JIW14" s="122"/>
      <c r="JIY14" s="123"/>
      <c r="JJA14" s="122"/>
      <c r="JJC14" s="123"/>
      <c r="JJE14" s="122"/>
      <c r="JJG14" s="123"/>
      <c r="JJI14" s="122"/>
      <c r="JJK14" s="123"/>
      <c r="JJM14" s="122"/>
      <c r="JJO14" s="123"/>
      <c r="JJQ14" s="122"/>
      <c r="JJS14" s="123"/>
      <c r="JJU14" s="122"/>
      <c r="JJW14" s="123"/>
      <c r="JJY14" s="122"/>
      <c r="JKA14" s="123"/>
      <c r="JKC14" s="122"/>
      <c r="JKE14" s="123"/>
      <c r="JKG14" s="122"/>
      <c r="JKI14" s="123"/>
      <c r="JKK14" s="122"/>
      <c r="JKM14" s="123"/>
      <c r="JKO14" s="122"/>
      <c r="JKQ14" s="123"/>
      <c r="JKS14" s="122"/>
      <c r="JKU14" s="123"/>
      <c r="JKW14" s="122"/>
      <c r="JKY14" s="123"/>
      <c r="JLA14" s="122"/>
      <c r="JLC14" s="123"/>
      <c r="JLE14" s="122"/>
      <c r="JLG14" s="123"/>
      <c r="JLI14" s="122"/>
      <c r="JLK14" s="123"/>
      <c r="JLM14" s="122"/>
      <c r="JLO14" s="123"/>
      <c r="JLQ14" s="122"/>
      <c r="JLS14" s="123"/>
      <c r="JLU14" s="122"/>
      <c r="JLW14" s="123"/>
      <c r="JLY14" s="122"/>
      <c r="JMA14" s="123"/>
      <c r="JMC14" s="122"/>
      <c r="JME14" s="123"/>
      <c r="JMG14" s="122"/>
      <c r="JMI14" s="123"/>
      <c r="JMK14" s="122"/>
      <c r="JMM14" s="123"/>
      <c r="JMO14" s="122"/>
      <c r="JMQ14" s="123"/>
      <c r="JMS14" s="122"/>
      <c r="JMU14" s="123"/>
      <c r="JMW14" s="122"/>
      <c r="JMY14" s="123"/>
      <c r="JNA14" s="122"/>
      <c r="JNC14" s="123"/>
      <c r="JNE14" s="122"/>
      <c r="JNG14" s="123"/>
      <c r="JNI14" s="122"/>
      <c r="JNK14" s="123"/>
      <c r="JNM14" s="122"/>
      <c r="JNO14" s="123"/>
      <c r="JNQ14" s="122"/>
      <c r="JNS14" s="123"/>
      <c r="JNU14" s="122"/>
      <c r="JNW14" s="123"/>
      <c r="JNY14" s="122"/>
      <c r="JOA14" s="123"/>
      <c r="JOC14" s="122"/>
      <c r="JOE14" s="123"/>
      <c r="JOG14" s="122"/>
      <c r="JOI14" s="123"/>
      <c r="JOK14" s="122"/>
      <c r="JOM14" s="123"/>
      <c r="JOO14" s="122"/>
      <c r="JOQ14" s="123"/>
      <c r="JOS14" s="122"/>
      <c r="JOU14" s="123"/>
      <c r="JOW14" s="122"/>
      <c r="JOY14" s="123"/>
      <c r="JPA14" s="122"/>
      <c r="JPC14" s="123"/>
      <c r="JPE14" s="122"/>
      <c r="JPG14" s="123"/>
      <c r="JPI14" s="122"/>
      <c r="JPK14" s="123"/>
      <c r="JPM14" s="122"/>
      <c r="JPO14" s="123"/>
      <c r="JPQ14" s="122"/>
      <c r="JPS14" s="123"/>
      <c r="JPU14" s="122"/>
      <c r="JPW14" s="123"/>
      <c r="JPY14" s="122"/>
      <c r="JQA14" s="123"/>
      <c r="JQC14" s="122"/>
      <c r="JQE14" s="123"/>
      <c r="JQG14" s="122"/>
      <c r="JQI14" s="123"/>
      <c r="JQK14" s="122"/>
      <c r="JQM14" s="123"/>
      <c r="JQO14" s="122"/>
      <c r="JQQ14" s="123"/>
      <c r="JQS14" s="122"/>
      <c r="JQU14" s="123"/>
      <c r="JQW14" s="122"/>
      <c r="JQY14" s="123"/>
      <c r="JRA14" s="122"/>
      <c r="JRC14" s="123"/>
      <c r="JRE14" s="122"/>
      <c r="JRG14" s="123"/>
      <c r="JRI14" s="122"/>
      <c r="JRK14" s="123"/>
      <c r="JRM14" s="122"/>
      <c r="JRO14" s="123"/>
      <c r="JRQ14" s="122"/>
      <c r="JRS14" s="123"/>
      <c r="JRU14" s="122"/>
      <c r="JRW14" s="123"/>
      <c r="JRY14" s="122"/>
      <c r="JSA14" s="123"/>
      <c r="JSC14" s="122"/>
      <c r="JSE14" s="123"/>
      <c r="JSG14" s="122"/>
      <c r="JSI14" s="123"/>
      <c r="JSK14" s="122"/>
      <c r="JSM14" s="123"/>
      <c r="JSO14" s="122"/>
      <c r="JSQ14" s="123"/>
      <c r="JSS14" s="122"/>
      <c r="JSU14" s="123"/>
      <c r="JSW14" s="122"/>
      <c r="JSY14" s="123"/>
      <c r="JTA14" s="122"/>
      <c r="JTC14" s="123"/>
      <c r="JTE14" s="122"/>
      <c r="JTG14" s="123"/>
      <c r="JTI14" s="122"/>
      <c r="JTK14" s="123"/>
      <c r="JTM14" s="122"/>
      <c r="JTO14" s="123"/>
      <c r="JTQ14" s="122"/>
      <c r="JTS14" s="123"/>
      <c r="JTU14" s="122"/>
      <c r="JTW14" s="123"/>
      <c r="JTY14" s="122"/>
      <c r="JUA14" s="123"/>
      <c r="JUC14" s="122"/>
      <c r="JUE14" s="123"/>
      <c r="JUG14" s="122"/>
      <c r="JUI14" s="123"/>
      <c r="JUK14" s="122"/>
      <c r="JUM14" s="123"/>
      <c r="JUO14" s="122"/>
      <c r="JUQ14" s="123"/>
      <c r="JUS14" s="122"/>
      <c r="JUU14" s="123"/>
      <c r="JUW14" s="122"/>
      <c r="JUY14" s="123"/>
      <c r="JVA14" s="122"/>
      <c r="JVC14" s="123"/>
      <c r="JVE14" s="122"/>
      <c r="JVG14" s="123"/>
      <c r="JVI14" s="122"/>
      <c r="JVK14" s="123"/>
      <c r="JVM14" s="122"/>
      <c r="JVO14" s="123"/>
      <c r="JVQ14" s="122"/>
      <c r="JVS14" s="123"/>
      <c r="JVU14" s="122"/>
      <c r="JVW14" s="123"/>
      <c r="JVY14" s="122"/>
      <c r="JWA14" s="123"/>
      <c r="JWC14" s="122"/>
      <c r="JWE14" s="123"/>
      <c r="JWG14" s="122"/>
      <c r="JWI14" s="123"/>
      <c r="JWK14" s="122"/>
      <c r="JWM14" s="123"/>
      <c r="JWO14" s="122"/>
      <c r="JWQ14" s="123"/>
      <c r="JWS14" s="122"/>
      <c r="JWU14" s="123"/>
      <c r="JWW14" s="122"/>
      <c r="JWY14" s="123"/>
      <c r="JXA14" s="122"/>
      <c r="JXC14" s="123"/>
      <c r="JXE14" s="122"/>
      <c r="JXG14" s="123"/>
      <c r="JXI14" s="122"/>
      <c r="JXK14" s="123"/>
      <c r="JXM14" s="122"/>
      <c r="JXO14" s="123"/>
      <c r="JXQ14" s="122"/>
      <c r="JXS14" s="123"/>
      <c r="JXU14" s="122"/>
      <c r="JXW14" s="123"/>
      <c r="JXY14" s="122"/>
      <c r="JYA14" s="123"/>
      <c r="JYC14" s="122"/>
      <c r="JYE14" s="123"/>
      <c r="JYG14" s="122"/>
      <c r="JYI14" s="123"/>
      <c r="JYK14" s="122"/>
      <c r="JYM14" s="123"/>
      <c r="JYO14" s="122"/>
      <c r="JYQ14" s="123"/>
      <c r="JYS14" s="122"/>
      <c r="JYU14" s="123"/>
      <c r="JYW14" s="122"/>
      <c r="JYY14" s="123"/>
      <c r="JZA14" s="122"/>
      <c r="JZC14" s="123"/>
      <c r="JZE14" s="122"/>
      <c r="JZG14" s="123"/>
      <c r="JZI14" s="122"/>
      <c r="JZK14" s="123"/>
      <c r="JZM14" s="122"/>
      <c r="JZO14" s="123"/>
      <c r="JZQ14" s="122"/>
      <c r="JZS14" s="123"/>
      <c r="JZU14" s="122"/>
      <c r="JZW14" s="123"/>
      <c r="JZY14" s="122"/>
      <c r="KAA14" s="123"/>
      <c r="KAC14" s="122"/>
      <c r="KAE14" s="123"/>
      <c r="KAG14" s="122"/>
      <c r="KAI14" s="123"/>
      <c r="KAK14" s="122"/>
      <c r="KAM14" s="123"/>
      <c r="KAO14" s="122"/>
      <c r="KAQ14" s="123"/>
      <c r="KAS14" s="122"/>
      <c r="KAU14" s="123"/>
      <c r="KAW14" s="122"/>
      <c r="KAY14" s="123"/>
      <c r="KBA14" s="122"/>
      <c r="KBC14" s="123"/>
      <c r="KBE14" s="122"/>
      <c r="KBG14" s="123"/>
      <c r="KBI14" s="122"/>
      <c r="KBK14" s="123"/>
      <c r="KBM14" s="122"/>
      <c r="KBO14" s="123"/>
      <c r="KBQ14" s="122"/>
      <c r="KBS14" s="123"/>
      <c r="KBU14" s="122"/>
      <c r="KBW14" s="123"/>
      <c r="KBY14" s="122"/>
      <c r="KCA14" s="123"/>
      <c r="KCC14" s="122"/>
      <c r="KCE14" s="123"/>
      <c r="KCG14" s="122"/>
      <c r="KCI14" s="123"/>
      <c r="KCK14" s="122"/>
      <c r="KCM14" s="123"/>
      <c r="KCO14" s="122"/>
      <c r="KCQ14" s="123"/>
      <c r="KCS14" s="122"/>
      <c r="KCU14" s="123"/>
      <c r="KCW14" s="122"/>
      <c r="KCY14" s="123"/>
      <c r="KDA14" s="122"/>
      <c r="KDC14" s="123"/>
      <c r="KDE14" s="122"/>
      <c r="KDG14" s="123"/>
      <c r="KDI14" s="122"/>
      <c r="KDK14" s="123"/>
      <c r="KDM14" s="122"/>
      <c r="KDO14" s="123"/>
      <c r="KDQ14" s="122"/>
      <c r="KDS14" s="123"/>
      <c r="KDU14" s="122"/>
      <c r="KDW14" s="123"/>
      <c r="KDY14" s="122"/>
      <c r="KEA14" s="123"/>
      <c r="KEC14" s="122"/>
      <c r="KEE14" s="123"/>
      <c r="KEG14" s="122"/>
      <c r="KEI14" s="123"/>
      <c r="KEK14" s="122"/>
      <c r="KEM14" s="123"/>
      <c r="KEO14" s="122"/>
      <c r="KEQ14" s="123"/>
      <c r="KES14" s="122"/>
      <c r="KEU14" s="123"/>
      <c r="KEW14" s="122"/>
      <c r="KEY14" s="123"/>
      <c r="KFA14" s="122"/>
      <c r="KFC14" s="123"/>
      <c r="KFE14" s="122"/>
      <c r="KFG14" s="123"/>
      <c r="KFI14" s="122"/>
      <c r="KFK14" s="123"/>
      <c r="KFM14" s="122"/>
      <c r="KFO14" s="123"/>
      <c r="KFQ14" s="122"/>
      <c r="KFS14" s="123"/>
      <c r="KFU14" s="122"/>
      <c r="KFW14" s="123"/>
      <c r="KFY14" s="122"/>
      <c r="KGA14" s="123"/>
      <c r="KGC14" s="122"/>
      <c r="KGE14" s="123"/>
      <c r="KGG14" s="122"/>
      <c r="KGI14" s="123"/>
      <c r="KGK14" s="122"/>
      <c r="KGM14" s="123"/>
      <c r="KGO14" s="122"/>
      <c r="KGQ14" s="123"/>
      <c r="KGS14" s="122"/>
      <c r="KGU14" s="123"/>
      <c r="KGW14" s="122"/>
      <c r="KGY14" s="123"/>
      <c r="KHA14" s="122"/>
      <c r="KHC14" s="123"/>
      <c r="KHE14" s="122"/>
      <c r="KHG14" s="123"/>
      <c r="KHI14" s="122"/>
      <c r="KHK14" s="123"/>
      <c r="KHM14" s="122"/>
      <c r="KHO14" s="123"/>
      <c r="KHQ14" s="122"/>
      <c r="KHS14" s="123"/>
      <c r="KHU14" s="122"/>
      <c r="KHW14" s="123"/>
      <c r="KHY14" s="122"/>
      <c r="KIA14" s="123"/>
      <c r="KIC14" s="122"/>
      <c r="KIE14" s="123"/>
      <c r="KIG14" s="122"/>
      <c r="KII14" s="123"/>
      <c r="KIK14" s="122"/>
      <c r="KIM14" s="123"/>
      <c r="KIO14" s="122"/>
      <c r="KIQ14" s="123"/>
      <c r="KIS14" s="122"/>
      <c r="KIU14" s="123"/>
      <c r="KIW14" s="122"/>
      <c r="KIY14" s="123"/>
      <c r="KJA14" s="122"/>
      <c r="KJC14" s="123"/>
      <c r="KJE14" s="122"/>
      <c r="KJG14" s="123"/>
      <c r="KJI14" s="122"/>
      <c r="KJK14" s="123"/>
      <c r="KJM14" s="122"/>
      <c r="KJO14" s="123"/>
      <c r="KJQ14" s="122"/>
      <c r="KJS14" s="123"/>
      <c r="KJU14" s="122"/>
      <c r="KJW14" s="123"/>
      <c r="KJY14" s="122"/>
      <c r="KKA14" s="123"/>
      <c r="KKC14" s="122"/>
      <c r="KKE14" s="123"/>
      <c r="KKG14" s="122"/>
      <c r="KKI14" s="123"/>
      <c r="KKK14" s="122"/>
      <c r="KKM14" s="123"/>
      <c r="KKO14" s="122"/>
      <c r="KKQ14" s="123"/>
      <c r="KKS14" s="122"/>
      <c r="KKU14" s="123"/>
      <c r="KKW14" s="122"/>
      <c r="KKY14" s="123"/>
      <c r="KLA14" s="122"/>
      <c r="KLC14" s="123"/>
      <c r="KLE14" s="122"/>
      <c r="KLG14" s="123"/>
      <c r="KLI14" s="122"/>
      <c r="KLK14" s="123"/>
      <c r="KLM14" s="122"/>
      <c r="KLO14" s="123"/>
      <c r="KLQ14" s="122"/>
      <c r="KLS14" s="123"/>
      <c r="KLU14" s="122"/>
      <c r="KLW14" s="123"/>
      <c r="KLY14" s="122"/>
      <c r="KMA14" s="123"/>
      <c r="KMC14" s="122"/>
      <c r="KME14" s="123"/>
      <c r="KMG14" s="122"/>
      <c r="KMI14" s="123"/>
      <c r="KMK14" s="122"/>
      <c r="KMM14" s="123"/>
      <c r="KMO14" s="122"/>
      <c r="KMQ14" s="123"/>
      <c r="KMS14" s="122"/>
      <c r="KMU14" s="123"/>
      <c r="KMW14" s="122"/>
      <c r="KMY14" s="123"/>
      <c r="KNA14" s="122"/>
      <c r="KNC14" s="123"/>
      <c r="KNE14" s="122"/>
      <c r="KNG14" s="123"/>
      <c r="KNI14" s="122"/>
      <c r="KNK14" s="123"/>
      <c r="KNM14" s="122"/>
      <c r="KNO14" s="123"/>
      <c r="KNQ14" s="122"/>
      <c r="KNS14" s="123"/>
      <c r="KNU14" s="122"/>
      <c r="KNW14" s="123"/>
      <c r="KNY14" s="122"/>
      <c r="KOA14" s="123"/>
      <c r="KOC14" s="122"/>
      <c r="KOE14" s="123"/>
      <c r="KOG14" s="122"/>
      <c r="KOI14" s="123"/>
      <c r="KOK14" s="122"/>
      <c r="KOM14" s="123"/>
      <c r="KOO14" s="122"/>
      <c r="KOQ14" s="123"/>
      <c r="KOS14" s="122"/>
      <c r="KOU14" s="123"/>
      <c r="KOW14" s="122"/>
      <c r="KOY14" s="123"/>
      <c r="KPA14" s="122"/>
      <c r="KPC14" s="123"/>
      <c r="KPE14" s="122"/>
      <c r="KPG14" s="123"/>
      <c r="KPI14" s="122"/>
      <c r="KPK14" s="123"/>
      <c r="KPM14" s="122"/>
      <c r="KPO14" s="123"/>
      <c r="KPQ14" s="122"/>
      <c r="KPS14" s="123"/>
      <c r="KPU14" s="122"/>
      <c r="KPW14" s="123"/>
      <c r="KPY14" s="122"/>
      <c r="KQA14" s="123"/>
      <c r="KQC14" s="122"/>
      <c r="KQE14" s="123"/>
      <c r="KQG14" s="122"/>
      <c r="KQI14" s="123"/>
      <c r="KQK14" s="122"/>
      <c r="KQM14" s="123"/>
      <c r="KQO14" s="122"/>
      <c r="KQQ14" s="123"/>
      <c r="KQS14" s="122"/>
      <c r="KQU14" s="123"/>
      <c r="KQW14" s="122"/>
      <c r="KQY14" s="123"/>
      <c r="KRA14" s="122"/>
      <c r="KRC14" s="123"/>
      <c r="KRE14" s="122"/>
      <c r="KRG14" s="123"/>
      <c r="KRI14" s="122"/>
      <c r="KRK14" s="123"/>
      <c r="KRM14" s="122"/>
      <c r="KRO14" s="123"/>
      <c r="KRQ14" s="122"/>
      <c r="KRS14" s="123"/>
      <c r="KRU14" s="122"/>
      <c r="KRW14" s="123"/>
      <c r="KRY14" s="122"/>
      <c r="KSA14" s="123"/>
      <c r="KSC14" s="122"/>
      <c r="KSE14" s="123"/>
      <c r="KSG14" s="122"/>
      <c r="KSI14" s="123"/>
      <c r="KSK14" s="122"/>
      <c r="KSM14" s="123"/>
      <c r="KSO14" s="122"/>
      <c r="KSQ14" s="123"/>
      <c r="KSS14" s="122"/>
      <c r="KSU14" s="123"/>
      <c r="KSW14" s="122"/>
      <c r="KSY14" s="123"/>
      <c r="KTA14" s="122"/>
      <c r="KTC14" s="123"/>
      <c r="KTE14" s="122"/>
      <c r="KTG14" s="123"/>
      <c r="KTI14" s="122"/>
      <c r="KTK14" s="123"/>
      <c r="KTM14" s="122"/>
      <c r="KTO14" s="123"/>
      <c r="KTQ14" s="122"/>
      <c r="KTS14" s="123"/>
      <c r="KTU14" s="122"/>
      <c r="KTW14" s="123"/>
      <c r="KTY14" s="122"/>
      <c r="KUA14" s="123"/>
      <c r="KUC14" s="122"/>
      <c r="KUE14" s="123"/>
      <c r="KUG14" s="122"/>
      <c r="KUI14" s="123"/>
      <c r="KUK14" s="122"/>
      <c r="KUM14" s="123"/>
      <c r="KUO14" s="122"/>
      <c r="KUQ14" s="123"/>
      <c r="KUS14" s="122"/>
      <c r="KUU14" s="123"/>
      <c r="KUW14" s="122"/>
      <c r="KUY14" s="123"/>
      <c r="KVA14" s="122"/>
      <c r="KVC14" s="123"/>
      <c r="KVE14" s="122"/>
      <c r="KVG14" s="123"/>
      <c r="KVI14" s="122"/>
      <c r="KVK14" s="123"/>
      <c r="KVM14" s="122"/>
      <c r="KVO14" s="123"/>
      <c r="KVQ14" s="122"/>
      <c r="KVS14" s="123"/>
      <c r="KVU14" s="122"/>
      <c r="KVW14" s="123"/>
      <c r="KVY14" s="122"/>
      <c r="KWA14" s="123"/>
      <c r="KWC14" s="122"/>
      <c r="KWE14" s="123"/>
      <c r="KWG14" s="122"/>
      <c r="KWI14" s="123"/>
      <c r="KWK14" s="122"/>
      <c r="KWM14" s="123"/>
      <c r="KWO14" s="122"/>
      <c r="KWQ14" s="123"/>
      <c r="KWS14" s="122"/>
      <c r="KWU14" s="123"/>
      <c r="KWW14" s="122"/>
      <c r="KWY14" s="123"/>
      <c r="KXA14" s="122"/>
      <c r="KXC14" s="123"/>
      <c r="KXE14" s="122"/>
      <c r="KXG14" s="123"/>
      <c r="KXI14" s="122"/>
      <c r="KXK14" s="123"/>
      <c r="KXM14" s="122"/>
      <c r="KXO14" s="123"/>
      <c r="KXQ14" s="122"/>
      <c r="KXS14" s="123"/>
      <c r="KXU14" s="122"/>
      <c r="KXW14" s="123"/>
      <c r="KXY14" s="122"/>
      <c r="KYA14" s="123"/>
      <c r="KYC14" s="122"/>
      <c r="KYE14" s="123"/>
      <c r="KYG14" s="122"/>
      <c r="KYI14" s="123"/>
      <c r="KYK14" s="122"/>
      <c r="KYM14" s="123"/>
      <c r="KYO14" s="122"/>
      <c r="KYQ14" s="123"/>
      <c r="KYS14" s="122"/>
      <c r="KYU14" s="123"/>
      <c r="KYW14" s="122"/>
      <c r="KYY14" s="123"/>
      <c r="KZA14" s="122"/>
      <c r="KZC14" s="123"/>
      <c r="KZE14" s="122"/>
      <c r="KZG14" s="123"/>
      <c r="KZI14" s="122"/>
      <c r="KZK14" s="123"/>
      <c r="KZM14" s="122"/>
      <c r="KZO14" s="123"/>
      <c r="KZQ14" s="122"/>
      <c r="KZS14" s="123"/>
      <c r="KZU14" s="122"/>
      <c r="KZW14" s="123"/>
      <c r="KZY14" s="122"/>
      <c r="LAA14" s="123"/>
      <c r="LAC14" s="122"/>
      <c r="LAE14" s="123"/>
      <c r="LAG14" s="122"/>
      <c r="LAI14" s="123"/>
      <c r="LAK14" s="122"/>
      <c r="LAM14" s="123"/>
      <c r="LAO14" s="122"/>
      <c r="LAQ14" s="123"/>
      <c r="LAS14" s="122"/>
      <c r="LAU14" s="123"/>
      <c r="LAW14" s="122"/>
      <c r="LAY14" s="123"/>
      <c r="LBA14" s="122"/>
      <c r="LBC14" s="123"/>
      <c r="LBE14" s="122"/>
      <c r="LBG14" s="123"/>
      <c r="LBI14" s="122"/>
      <c r="LBK14" s="123"/>
      <c r="LBM14" s="122"/>
      <c r="LBO14" s="123"/>
      <c r="LBQ14" s="122"/>
      <c r="LBS14" s="123"/>
      <c r="LBU14" s="122"/>
      <c r="LBW14" s="123"/>
      <c r="LBY14" s="122"/>
      <c r="LCA14" s="123"/>
      <c r="LCC14" s="122"/>
      <c r="LCE14" s="123"/>
      <c r="LCG14" s="122"/>
      <c r="LCI14" s="123"/>
      <c r="LCK14" s="122"/>
      <c r="LCM14" s="123"/>
      <c r="LCO14" s="122"/>
      <c r="LCQ14" s="123"/>
      <c r="LCS14" s="122"/>
      <c r="LCU14" s="123"/>
      <c r="LCW14" s="122"/>
      <c r="LCY14" s="123"/>
      <c r="LDA14" s="122"/>
      <c r="LDC14" s="123"/>
      <c r="LDE14" s="122"/>
      <c r="LDG14" s="123"/>
      <c r="LDI14" s="122"/>
      <c r="LDK14" s="123"/>
      <c r="LDM14" s="122"/>
      <c r="LDO14" s="123"/>
      <c r="LDQ14" s="122"/>
      <c r="LDS14" s="123"/>
      <c r="LDU14" s="122"/>
      <c r="LDW14" s="123"/>
      <c r="LDY14" s="122"/>
      <c r="LEA14" s="123"/>
      <c r="LEC14" s="122"/>
      <c r="LEE14" s="123"/>
      <c r="LEG14" s="122"/>
      <c r="LEI14" s="123"/>
      <c r="LEK14" s="122"/>
      <c r="LEM14" s="123"/>
      <c r="LEO14" s="122"/>
      <c r="LEQ14" s="123"/>
      <c r="LES14" s="122"/>
      <c r="LEU14" s="123"/>
      <c r="LEW14" s="122"/>
      <c r="LEY14" s="123"/>
      <c r="LFA14" s="122"/>
      <c r="LFC14" s="123"/>
      <c r="LFE14" s="122"/>
      <c r="LFG14" s="123"/>
      <c r="LFI14" s="122"/>
      <c r="LFK14" s="123"/>
      <c r="LFM14" s="122"/>
      <c r="LFO14" s="123"/>
      <c r="LFQ14" s="122"/>
      <c r="LFS14" s="123"/>
      <c r="LFU14" s="122"/>
      <c r="LFW14" s="123"/>
      <c r="LFY14" s="122"/>
      <c r="LGA14" s="123"/>
      <c r="LGC14" s="122"/>
      <c r="LGE14" s="123"/>
      <c r="LGG14" s="122"/>
      <c r="LGI14" s="123"/>
      <c r="LGK14" s="122"/>
      <c r="LGM14" s="123"/>
      <c r="LGO14" s="122"/>
      <c r="LGQ14" s="123"/>
      <c r="LGS14" s="122"/>
      <c r="LGU14" s="123"/>
      <c r="LGW14" s="122"/>
      <c r="LGY14" s="123"/>
      <c r="LHA14" s="122"/>
      <c r="LHC14" s="123"/>
      <c r="LHE14" s="122"/>
      <c r="LHG14" s="123"/>
      <c r="LHI14" s="122"/>
      <c r="LHK14" s="123"/>
      <c r="LHM14" s="122"/>
      <c r="LHO14" s="123"/>
      <c r="LHQ14" s="122"/>
      <c r="LHS14" s="123"/>
      <c r="LHU14" s="122"/>
      <c r="LHW14" s="123"/>
      <c r="LHY14" s="122"/>
      <c r="LIA14" s="123"/>
      <c r="LIC14" s="122"/>
      <c r="LIE14" s="123"/>
      <c r="LIG14" s="122"/>
      <c r="LII14" s="123"/>
      <c r="LIK14" s="122"/>
      <c r="LIM14" s="123"/>
      <c r="LIO14" s="122"/>
      <c r="LIQ14" s="123"/>
      <c r="LIS14" s="122"/>
      <c r="LIU14" s="123"/>
      <c r="LIW14" s="122"/>
      <c r="LIY14" s="123"/>
      <c r="LJA14" s="122"/>
      <c r="LJC14" s="123"/>
      <c r="LJE14" s="122"/>
      <c r="LJG14" s="123"/>
      <c r="LJI14" s="122"/>
      <c r="LJK14" s="123"/>
      <c r="LJM14" s="122"/>
      <c r="LJO14" s="123"/>
      <c r="LJQ14" s="122"/>
      <c r="LJS14" s="123"/>
      <c r="LJU14" s="122"/>
      <c r="LJW14" s="123"/>
      <c r="LJY14" s="122"/>
      <c r="LKA14" s="123"/>
      <c r="LKC14" s="122"/>
      <c r="LKE14" s="123"/>
      <c r="LKG14" s="122"/>
      <c r="LKI14" s="123"/>
      <c r="LKK14" s="122"/>
      <c r="LKM14" s="123"/>
      <c r="LKO14" s="122"/>
      <c r="LKQ14" s="123"/>
      <c r="LKS14" s="122"/>
      <c r="LKU14" s="123"/>
      <c r="LKW14" s="122"/>
      <c r="LKY14" s="123"/>
      <c r="LLA14" s="122"/>
      <c r="LLC14" s="123"/>
      <c r="LLE14" s="122"/>
      <c r="LLG14" s="123"/>
      <c r="LLI14" s="122"/>
      <c r="LLK14" s="123"/>
      <c r="LLM14" s="122"/>
      <c r="LLO14" s="123"/>
      <c r="LLQ14" s="122"/>
      <c r="LLS14" s="123"/>
      <c r="LLU14" s="122"/>
      <c r="LLW14" s="123"/>
      <c r="LLY14" s="122"/>
      <c r="LMA14" s="123"/>
      <c r="LMC14" s="122"/>
      <c r="LME14" s="123"/>
      <c r="LMG14" s="122"/>
      <c r="LMI14" s="123"/>
      <c r="LMK14" s="122"/>
      <c r="LMM14" s="123"/>
      <c r="LMO14" s="122"/>
      <c r="LMQ14" s="123"/>
      <c r="LMS14" s="122"/>
      <c r="LMU14" s="123"/>
      <c r="LMW14" s="122"/>
      <c r="LMY14" s="123"/>
      <c r="LNA14" s="122"/>
      <c r="LNC14" s="123"/>
      <c r="LNE14" s="122"/>
      <c r="LNG14" s="123"/>
      <c r="LNI14" s="122"/>
      <c r="LNK14" s="123"/>
      <c r="LNM14" s="122"/>
      <c r="LNO14" s="123"/>
      <c r="LNQ14" s="122"/>
      <c r="LNS14" s="123"/>
      <c r="LNU14" s="122"/>
      <c r="LNW14" s="123"/>
      <c r="LNY14" s="122"/>
      <c r="LOA14" s="123"/>
      <c r="LOC14" s="122"/>
      <c r="LOE14" s="123"/>
      <c r="LOG14" s="122"/>
      <c r="LOI14" s="123"/>
      <c r="LOK14" s="122"/>
      <c r="LOM14" s="123"/>
      <c r="LOO14" s="122"/>
      <c r="LOQ14" s="123"/>
      <c r="LOS14" s="122"/>
      <c r="LOU14" s="123"/>
      <c r="LOW14" s="122"/>
      <c r="LOY14" s="123"/>
      <c r="LPA14" s="122"/>
      <c r="LPC14" s="123"/>
      <c r="LPE14" s="122"/>
      <c r="LPG14" s="123"/>
      <c r="LPI14" s="122"/>
      <c r="LPK14" s="123"/>
      <c r="LPM14" s="122"/>
      <c r="LPO14" s="123"/>
      <c r="LPQ14" s="122"/>
      <c r="LPS14" s="123"/>
      <c r="LPU14" s="122"/>
      <c r="LPW14" s="123"/>
      <c r="LPY14" s="122"/>
      <c r="LQA14" s="123"/>
      <c r="LQC14" s="122"/>
      <c r="LQE14" s="123"/>
      <c r="LQG14" s="122"/>
      <c r="LQI14" s="123"/>
      <c r="LQK14" s="122"/>
      <c r="LQM14" s="123"/>
      <c r="LQO14" s="122"/>
      <c r="LQQ14" s="123"/>
      <c r="LQS14" s="122"/>
      <c r="LQU14" s="123"/>
      <c r="LQW14" s="122"/>
      <c r="LQY14" s="123"/>
      <c r="LRA14" s="122"/>
      <c r="LRC14" s="123"/>
      <c r="LRE14" s="122"/>
      <c r="LRG14" s="123"/>
      <c r="LRI14" s="122"/>
      <c r="LRK14" s="123"/>
      <c r="LRM14" s="122"/>
      <c r="LRO14" s="123"/>
      <c r="LRQ14" s="122"/>
      <c r="LRS14" s="123"/>
      <c r="LRU14" s="122"/>
      <c r="LRW14" s="123"/>
      <c r="LRY14" s="122"/>
      <c r="LSA14" s="123"/>
      <c r="LSC14" s="122"/>
      <c r="LSE14" s="123"/>
      <c r="LSG14" s="122"/>
      <c r="LSI14" s="123"/>
      <c r="LSK14" s="122"/>
      <c r="LSM14" s="123"/>
      <c r="LSO14" s="122"/>
      <c r="LSQ14" s="123"/>
      <c r="LSS14" s="122"/>
      <c r="LSU14" s="123"/>
      <c r="LSW14" s="122"/>
      <c r="LSY14" s="123"/>
      <c r="LTA14" s="122"/>
      <c r="LTC14" s="123"/>
      <c r="LTE14" s="122"/>
      <c r="LTG14" s="123"/>
      <c r="LTI14" s="122"/>
      <c r="LTK14" s="123"/>
      <c r="LTM14" s="122"/>
      <c r="LTO14" s="123"/>
      <c r="LTQ14" s="122"/>
      <c r="LTS14" s="123"/>
      <c r="LTU14" s="122"/>
      <c r="LTW14" s="123"/>
      <c r="LTY14" s="122"/>
      <c r="LUA14" s="123"/>
      <c r="LUC14" s="122"/>
      <c r="LUE14" s="123"/>
      <c r="LUG14" s="122"/>
      <c r="LUI14" s="123"/>
      <c r="LUK14" s="122"/>
      <c r="LUM14" s="123"/>
      <c r="LUO14" s="122"/>
      <c r="LUQ14" s="123"/>
      <c r="LUS14" s="122"/>
      <c r="LUU14" s="123"/>
      <c r="LUW14" s="122"/>
      <c r="LUY14" s="123"/>
      <c r="LVA14" s="122"/>
      <c r="LVC14" s="123"/>
      <c r="LVE14" s="122"/>
      <c r="LVG14" s="123"/>
      <c r="LVI14" s="122"/>
      <c r="LVK14" s="123"/>
      <c r="LVM14" s="122"/>
      <c r="LVO14" s="123"/>
      <c r="LVQ14" s="122"/>
      <c r="LVS14" s="123"/>
      <c r="LVU14" s="122"/>
      <c r="LVW14" s="123"/>
      <c r="LVY14" s="122"/>
      <c r="LWA14" s="123"/>
      <c r="LWC14" s="122"/>
      <c r="LWE14" s="123"/>
      <c r="LWG14" s="122"/>
      <c r="LWI14" s="123"/>
      <c r="LWK14" s="122"/>
      <c r="LWM14" s="123"/>
      <c r="LWO14" s="122"/>
      <c r="LWQ14" s="123"/>
      <c r="LWS14" s="122"/>
      <c r="LWU14" s="123"/>
      <c r="LWW14" s="122"/>
      <c r="LWY14" s="123"/>
      <c r="LXA14" s="122"/>
      <c r="LXC14" s="123"/>
      <c r="LXE14" s="122"/>
      <c r="LXG14" s="123"/>
      <c r="LXI14" s="122"/>
      <c r="LXK14" s="123"/>
      <c r="LXM14" s="122"/>
      <c r="LXO14" s="123"/>
      <c r="LXQ14" s="122"/>
      <c r="LXS14" s="123"/>
      <c r="LXU14" s="122"/>
      <c r="LXW14" s="123"/>
      <c r="LXY14" s="122"/>
      <c r="LYA14" s="123"/>
      <c r="LYC14" s="122"/>
      <c r="LYE14" s="123"/>
      <c r="LYG14" s="122"/>
      <c r="LYI14" s="123"/>
      <c r="LYK14" s="122"/>
      <c r="LYM14" s="123"/>
      <c r="LYO14" s="122"/>
      <c r="LYQ14" s="123"/>
      <c r="LYS14" s="122"/>
      <c r="LYU14" s="123"/>
      <c r="LYW14" s="122"/>
      <c r="LYY14" s="123"/>
      <c r="LZA14" s="122"/>
      <c r="LZC14" s="123"/>
      <c r="LZE14" s="122"/>
      <c r="LZG14" s="123"/>
      <c r="LZI14" s="122"/>
      <c r="LZK14" s="123"/>
      <c r="LZM14" s="122"/>
      <c r="LZO14" s="123"/>
      <c r="LZQ14" s="122"/>
      <c r="LZS14" s="123"/>
      <c r="LZU14" s="122"/>
      <c r="LZW14" s="123"/>
      <c r="LZY14" s="122"/>
      <c r="MAA14" s="123"/>
      <c r="MAC14" s="122"/>
      <c r="MAE14" s="123"/>
      <c r="MAG14" s="122"/>
      <c r="MAI14" s="123"/>
      <c r="MAK14" s="122"/>
      <c r="MAM14" s="123"/>
      <c r="MAO14" s="122"/>
      <c r="MAQ14" s="123"/>
      <c r="MAS14" s="122"/>
      <c r="MAU14" s="123"/>
      <c r="MAW14" s="122"/>
      <c r="MAY14" s="123"/>
      <c r="MBA14" s="122"/>
      <c r="MBC14" s="123"/>
      <c r="MBE14" s="122"/>
      <c r="MBG14" s="123"/>
      <c r="MBI14" s="122"/>
      <c r="MBK14" s="123"/>
      <c r="MBM14" s="122"/>
      <c r="MBO14" s="123"/>
      <c r="MBQ14" s="122"/>
      <c r="MBS14" s="123"/>
      <c r="MBU14" s="122"/>
      <c r="MBW14" s="123"/>
      <c r="MBY14" s="122"/>
      <c r="MCA14" s="123"/>
      <c r="MCC14" s="122"/>
      <c r="MCE14" s="123"/>
      <c r="MCG14" s="122"/>
      <c r="MCI14" s="123"/>
      <c r="MCK14" s="122"/>
      <c r="MCM14" s="123"/>
      <c r="MCO14" s="122"/>
      <c r="MCQ14" s="123"/>
      <c r="MCS14" s="122"/>
      <c r="MCU14" s="123"/>
      <c r="MCW14" s="122"/>
      <c r="MCY14" s="123"/>
      <c r="MDA14" s="122"/>
      <c r="MDC14" s="123"/>
      <c r="MDE14" s="122"/>
      <c r="MDG14" s="123"/>
      <c r="MDI14" s="122"/>
      <c r="MDK14" s="123"/>
      <c r="MDM14" s="122"/>
      <c r="MDO14" s="123"/>
      <c r="MDQ14" s="122"/>
      <c r="MDS14" s="123"/>
      <c r="MDU14" s="122"/>
      <c r="MDW14" s="123"/>
      <c r="MDY14" s="122"/>
      <c r="MEA14" s="123"/>
      <c r="MEC14" s="122"/>
      <c r="MEE14" s="123"/>
      <c r="MEG14" s="122"/>
      <c r="MEI14" s="123"/>
      <c r="MEK14" s="122"/>
      <c r="MEM14" s="123"/>
      <c r="MEO14" s="122"/>
      <c r="MEQ14" s="123"/>
      <c r="MES14" s="122"/>
      <c r="MEU14" s="123"/>
      <c r="MEW14" s="122"/>
      <c r="MEY14" s="123"/>
      <c r="MFA14" s="122"/>
      <c r="MFC14" s="123"/>
      <c r="MFE14" s="122"/>
      <c r="MFG14" s="123"/>
      <c r="MFI14" s="122"/>
      <c r="MFK14" s="123"/>
      <c r="MFM14" s="122"/>
      <c r="MFO14" s="123"/>
      <c r="MFQ14" s="122"/>
      <c r="MFS14" s="123"/>
      <c r="MFU14" s="122"/>
      <c r="MFW14" s="123"/>
      <c r="MFY14" s="122"/>
      <c r="MGA14" s="123"/>
      <c r="MGC14" s="122"/>
      <c r="MGE14" s="123"/>
      <c r="MGG14" s="122"/>
      <c r="MGI14" s="123"/>
      <c r="MGK14" s="122"/>
      <c r="MGM14" s="123"/>
      <c r="MGO14" s="122"/>
      <c r="MGQ14" s="123"/>
      <c r="MGS14" s="122"/>
      <c r="MGU14" s="123"/>
      <c r="MGW14" s="122"/>
      <c r="MGY14" s="123"/>
      <c r="MHA14" s="122"/>
      <c r="MHC14" s="123"/>
      <c r="MHE14" s="122"/>
      <c r="MHG14" s="123"/>
      <c r="MHI14" s="122"/>
      <c r="MHK14" s="123"/>
      <c r="MHM14" s="122"/>
      <c r="MHO14" s="123"/>
      <c r="MHQ14" s="122"/>
      <c r="MHS14" s="123"/>
      <c r="MHU14" s="122"/>
      <c r="MHW14" s="123"/>
      <c r="MHY14" s="122"/>
      <c r="MIA14" s="123"/>
      <c r="MIC14" s="122"/>
      <c r="MIE14" s="123"/>
      <c r="MIG14" s="122"/>
      <c r="MII14" s="123"/>
      <c r="MIK14" s="122"/>
      <c r="MIM14" s="123"/>
      <c r="MIO14" s="122"/>
      <c r="MIQ14" s="123"/>
      <c r="MIS14" s="122"/>
      <c r="MIU14" s="123"/>
      <c r="MIW14" s="122"/>
      <c r="MIY14" s="123"/>
      <c r="MJA14" s="122"/>
      <c r="MJC14" s="123"/>
      <c r="MJE14" s="122"/>
      <c r="MJG14" s="123"/>
      <c r="MJI14" s="122"/>
      <c r="MJK14" s="123"/>
      <c r="MJM14" s="122"/>
      <c r="MJO14" s="123"/>
      <c r="MJQ14" s="122"/>
      <c r="MJS14" s="123"/>
      <c r="MJU14" s="122"/>
      <c r="MJW14" s="123"/>
      <c r="MJY14" s="122"/>
      <c r="MKA14" s="123"/>
      <c r="MKC14" s="122"/>
      <c r="MKE14" s="123"/>
      <c r="MKG14" s="122"/>
      <c r="MKI14" s="123"/>
      <c r="MKK14" s="122"/>
      <c r="MKM14" s="123"/>
      <c r="MKO14" s="122"/>
      <c r="MKQ14" s="123"/>
      <c r="MKS14" s="122"/>
      <c r="MKU14" s="123"/>
      <c r="MKW14" s="122"/>
      <c r="MKY14" s="123"/>
      <c r="MLA14" s="122"/>
      <c r="MLC14" s="123"/>
      <c r="MLE14" s="122"/>
      <c r="MLG14" s="123"/>
      <c r="MLI14" s="122"/>
      <c r="MLK14" s="123"/>
      <c r="MLM14" s="122"/>
      <c r="MLO14" s="123"/>
      <c r="MLQ14" s="122"/>
      <c r="MLS14" s="123"/>
      <c r="MLU14" s="122"/>
      <c r="MLW14" s="123"/>
      <c r="MLY14" s="122"/>
      <c r="MMA14" s="123"/>
      <c r="MMC14" s="122"/>
      <c r="MME14" s="123"/>
      <c r="MMG14" s="122"/>
      <c r="MMI14" s="123"/>
      <c r="MMK14" s="122"/>
      <c r="MMM14" s="123"/>
      <c r="MMO14" s="122"/>
      <c r="MMQ14" s="123"/>
      <c r="MMS14" s="122"/>
      <c r="MMU14" s="123"/>
      <c r="MMW14" s="122"/>
      <c r="MMY14" s="123"/>
      <c r="MNA14" s="122"/>
      <c r="MNC14" s="123"/>
      <c r="MNE14" s="122"/>
      <c r="MNG14" s="123"/>
      <c r="MNI14" s="122"/>
      <c r="MNK14" s="123"/>
      <c r="MNM14" s="122"/>
      <c r="MNO14" s="123"/>
      <c r="MNQ14" s="122"/>
      <c r="MNS14" s="123"/>
      <c r="MNU14" s="122"/>
      <c r="MNW14" s="123"/>
      <c r="MNY14" s="122"/>
      <c r="MOA14" s="123"/>
      <c r="MOC14" s="122"/>
      <c r="MOE14" s="123"/>
      <c r="MOG14" s="122"/>
      <c r="MOI14" s="123"/>
      <c r="MOK14" s="122"/>
      <c r="MOM14" s="123"/>
      <c r="MOO14" s="122"/>
      <c r="MOQ14" s="123"/>
      <c r="MOS14" s="122"/>
      <c r="MOU14" s="123"/>
      <c r="MOW14" s="122"/>
      <c r="MOY14" s="123"/>
      <c r="MPA14" s="122"/>
      <c r="MPC14" s="123"/>
      <c r="MPE14" s="122"/>
      <c r="MPG14" s="123"/>
      <c r="MPI14" s="122"/>
      <c r="MPK14" s="123"/>
      <c r="MPM14" s="122"/>
      <c r="MPO14" s="123"/>
      <c r="MPQ14" s="122"/>
      <c r="MPS14" s="123"/>
      <c r="MPU14" s="122"/>
      <c r="MPW14" s="123"/>
      <c r="MPY14" s="122"/>
      <c r="MQA14" s="123"/>
      <c r="MQC14" s="122"/>
      <c r="MQE14" s="123"/>
      <c r="MQG14" s="122"/>
      <c r="MQI14" s="123"/>
      <c r="MQK14" s="122"/>
      <c r="MQM14" s="123"/>
      <c r="MQO14" s="122"/>
      <c r="MQQ14" s="123"/>
      <c r="MQS14" s="122"/>
      <c r="MQU14" s="123"/>
      <c r="MQW14" s="122"/>
      <c r="MQY14" s="123"/>
      <c r="MRA14" s="122"/>
      <c r="MRC14" s="123"/>
      <c r="MRE14" s="122"/>
      <c r="MRG14" s="123"/>
      <c r="MRI14" s="122"/>
      <c r="MRK14" s="123"/>
      <c r="MRM14" s="122"/>
      <c r="MRO14" s="123"/>
      <c r="MRQ14" s="122"/>
      <c r="MRS14" s="123"/>
      <c r="MRU14" s="122"/>
      <c r="MRW14" s="123"/>
      <c r="MRY14" s="122"/>
      <c r="MSA14" s="123"/>
      <c r="MSC14" s="122"/>
      <c r="MSE14" s="123"/>
      <c r="MSG14" s="122"/>
      <c r="MSI14" s="123"/>
      <c r="MSK14" s="122"/>
      <c r="MSM14" s="123"/>
      <c r="MSO14" s="122"/>
      <c r="MSQ14" s="123"/>
      <c r="MSS14" s="122"/>
      <c r="MSU14" s="123"/>
      <c r="MSW14" s="122"/>
      <c r="MSY14" s="123"/>
      <c r="MTA14" s="122"/>
      <c r="MTC14" s="123"/>
      <c r="MTE14" s="122"/>
      <c r="MTG14" s="123"/>
      <c r="MTI14" s="122"/>
      <c r="MTK14" s="123"/>
      <c r="MTM14" s="122"/>
      <c r="MTO14" s="123"/>
      <c r="MTQ14" s="122"/>
      <c r="MTS14" s="123"/>
      <c r="MTU14" s="122"/>
      <c r="MTW14" s="123"/>
      <c r="MTY14" s="122"/>
      <c r="MUA14" s="123"/>
      <c r="MUC14" s="122"/>
      <c r="MUE14" s="123"/>
      <c r="MUG14" s="122"/>
      <c r="MUI14" s="123"/>
      <c r="MUK14" s="122"/>
      <c r="MUM14" s="123"/>
      <c r="MUO14" s="122"/>
      <c r="MUQ14" s="123"/>
      <c r="MUS14" s="122"/>
      <c r="MUU14" s="123"/>
      <c r="MUW14" s="122"/>
      <c r="MUY14" s="123"/>
      <c r="MVA14" s="122"/>
      <c r="MVC14" s="123"/>
      <c r="MVE14" s="122"/>
      <c r="MVG14" s="123"/>
      <c r="MVI14" s="122"/>
      <c r="MVK14" s="123"/>
      <c r="MVM14" s="122"/>
      <c r="MVO14" s="123"/>
      <c r="MVQ14" s="122"/>
      <c r="MVS14" s="123"/>
      <c r="MVU14" s="122"/>
      <c r="MVW14" s="123"/>
      <c r="MVY14" s="122"/>
      <c r="MWA14" s="123"/>
      <c r="MWC14" s="122"/>
      <c r="MWE14" s="123"/>
      <c r="MWG14" s="122"/>
      <c r="MWI14" s="123"/>
      <c r="MWK14" s="122"/>
      <c r="MWM14" s="123"/>
      <c r="MWO14" s="122"/>
      <c r="MWQ14" s="123"/>
      <c r="MWS14" s="122"/>
      <c r="MWU14" s="123"/>
      <c r="MWW14" s="122"/>
      <c r="MWY14" s="123"/>
      <c r="MXA14" s="122"/>
      <c r="MXC14" s="123"/>
      <c r="MXE14" s="122"/>
      <c r="MXG14" s="123"/>
      <c r="MXI14" s="122"/>
      <c r="MXK14" s="123"/>
      <c r="MXM14" s="122"/>
      <c r="MXO14" s="123"/>
      <c r="MXQ14" s="122"/>
      <c r="MXS14" s="123"/>
      <c r="MXU14" s="122"/>
      <c r="MXW14" s="123"/>
      <c r="MXY14" s="122"/>
      <c r="MYA14" s="123"/>
      <c r="MYC14" s="122"/>
      <c r="MYE14" s="123"/>
      <c r="MYG14" s="122"/>
      <c r="MYI14" s="123"/>
      <c r="MYK14" s="122"/>
      <c r="MYM14" s="123"/>
      <c r="MYO14" s="122"/>
      <c r="MYQ14" s="123"/>
      <c r="MYS14" s="122"/>
      <c r="MYU14" s="123"/>
      <c r="MYW14" s="122"/>
      <c r="MYY14" s="123"/>
      <c r="MZA14" s="122"/>
      <c r="MZC14" s="123"/>
      <c r="MZE14" s="122"/>
      <c r="MZG14" s="123"/>
      <c r="MZI14" s="122"/>
      <c r="MZK14" s="123"/>
      <c r="MZM14" s="122"/>
      <c r="MZO14" s="123"/>
      <c r="MZQ14" s="122"/>
      <c r="MZS14" s="123"/>
      <c r="MZU14" s="122"/>
      <c r="MZW14" s="123"/>
      <c r="MZY14" s="122"/>
      <c r="NAA14" s="123"/>
      <c r="NAC14" s="122"/>
      <c r="NAE14" s="123"/>
      <c r="NAG14" s="122"/>
      <c r="NAI14" s="123"/>
      <c r="NAK14" s="122"/>
      <c r="NAM14" s="123"/>
      <c r="NAO14" s="122"/>
      <c r="NAQ14" s="123"/>
      <c r="NAS14" s="122"/>
      <c r="NAU14" s="123"/>
      <c r="NAW14" s="122"/>
      <c r="NAY14" s="123"/>
      <c r="NBA14" s="122"/>
      <c r="NBC14" s="123"/>
      <c r="NBE14" s="122"/>
      <c r="NBG14" s="123"/>
      <c r="NBI14" s="122"/>
      <c r="NBK14" s="123"/>
      <c r="NBM14" s="122"/>
      <c r="NBO14" s="123"/>
      <c r="NBQ14" s="122"/>
      <c r="NBS14" s="123"/>
      <c r="NBU14" s="122"/>
      <c r="NBW14" s="123"/>
      <c r="NBY14" s="122"/>
      <c r="NCA14" s="123"/>
      <c r="NCC14" s="122"/>
      <c r="NCE14" s="123"/>
      <c r="NCG14" s="122"/>
      <c r="NCI14" s="123"/>
      <c r="NCK14" s="122"/>
      <c r="NCM14" s="123"/>
      <c r="NCO14" s="122"/>
      <c r="NCQ14" s="123"/>
      <c r="NCS14" s="122"/>
      <c r="NCU14" s="123"/>
      <c r="NCW14" s="122"/>
      <c r="NCY14" s="123"/>
      <c r="NDA14" s="122"/>
      <c r="NDC14" s="123"/>
      <c r="NDE14" s="122"/>
      <c r="NDG14" s="123"/>
      <c r="NDI14" s="122"/>
      <c r="NDK14" s="123"/>
      <c r="NDM14" s="122"/>
      <c r="NDO14" s="123"/>
      <c r="NDQ14" s="122"/>
      <c r="NDS14" s="123"/>
      <c r="NDU14" s="122"/>
      <c r="NDW14" s="123"/>
      <c r="NDY14" s="122"/>
      <c r="NEA14" s="123"/>
      <c r="NEC14" s="122"/>
      <c r="NEE14" s="123"/>
      <c r="NEG14" s="122"/>
      <c r="NEI14" s="123"/>
      <c r="NEK14" s="122"/>
      <c r="NEM14" s="123"/>
      <c r="NEO14" s="122"/>
      <c r="NEQ14" s="123"/>
      <c r="NES14" s="122"/>
      <c r="NEU14" s="123"/>
      <c r="NEW14" s="122"/>
      <c r="NEY14" s="123"/>
      <c r="NFA14" s="122"/>
      <c r="NFC14" s="123"/>
      <c r="NFE14" s="122"/>
      <c r="NFG14" s="123"/>
      <c r="NFI14" s="122"/>
      <c r="NFK14" s="123"/>
      <c r="NFM14" s="122"/>
      <c r="NFO14" s="123"/>
      <c r="NFQ14" s="122"/>
      <c r="NFS14" s="123"/>
      <c r="NFU14" s="122"/>
      <c r="NFW14" s="123"/>
      <c r="NFY14" s="122"/>
      <c r="NGA14" s="123"/>
      <c r="NGC14" s="122"/>
      <c r="NGE14" s="123"/>
      <c r="NGG14" s="122"/>
      <c r="NGI14" s="123"/>
      <c r="NGK14" s="122"/>
      <c r="NGM14" s="123"/>
      <c r="NGO14" s="122"/>
      <c r="NGQ14" s="123"/>
      <c r="NGS14" s="122"/>
      <c r="NGU14" s="123"/>
      <c r="NGW14" s="122"/>
      <c r="NGY14" s="123"/>
      <c r="NHA14" s="122"/>
      <c r="NHC14" s="123"/>
      <c r="NHE14" s="122"/>
      <c r="NHG14" s="123"/>
      <c r="NHI14" s="122"/>
      <c r="NHK14" s="123"/>
      <c r="NHM14" s="122"/>
      <c r="NHO14" s="123"/>
      <c r="NHQ14" s="122"/>
      <c r="NHS14" s="123"/>
      <c r="NHU14" s="122"/>
      <c r="NHW14" s="123"/>
      <c r="NHY14" s="122"/>
      <c r="NIA14" s="123"/>
      <c r="NIC14" s="122"/>
      <c r="NIE14" s="123"/>
      <c r="NIG14" s="122"/>
      <c r="NII14" s="123"/>
      <c r="NIK14" s="122"/>
      <c r="NIM14" s="123"/>
      <c r="NIO14" s="122"/>
      <c r="NIQ14" s="123"/>
      <c r="NIS14" s="122"/>
      <c r="NIU14" s="123"/>
      <c r="NIW14" s="122"/>
      <c r="NIY14" s="123"/>
      <c r="NJA14" s="122"/>
      <c r="NJC14" s="123"/>
      <c r="NJE14" s="122"/>
      <c r="NJG14" s="123"/>
      <c r="NJI14" s="122"/>
      <c r="NJK14" s="123"/>
      <c r="NJM14" s="122"/>
      <c r="NJO14" s="123"/>
      <c r="NJQ14" s="122"/>
      <c r="NJS14" s="123"/>
      <c r="NJU14" s="122"/>
      <c r="NJW14" s="123"/>
      <c r="NJY14" s="122"/>
      <c r="NKA14" s="123"/>
      <c r="NKC14" s="122"/>
      <c r="NKE14" s="123"/>
      <c r="NKG14" s="122"/>
      <c r="NKI14" s="123"/>
      <c r="NKK14" s="122"/>
      <c r="NKM14" s="123"/>
      <c r="NKO14" s="122"/>
      <c r="NKQ14" s="123"/>
      <c r="NKS14" s="122"/>
      <c r="NKU14" s="123"/>
      <c r="NKW14" s="122"/>
      <c r="NKY14" s="123"/>
      <c r="NLA14" s="122"/>
      <c r="NLC14" s="123"/>
      <c r="NLE14" s="122"/>
      <c r="NLG14" s="123"/>
      <c r="NLI14" s="122"/>
      <c r="NLK14" s="123"/>
      <c r="NLM14" s="122"/>
      <c r="NLO14" s="123"/>
      <c r="NLQ14" s="122"/>
      <c r="NLS14" s="123"/>
      <c r="NLU14" s="122"/>
      <c r="NLW14" s="123"/>
      <c r="NLY14" s="122"/>
      <c r="NMA14" s="123"/>
      <c r="NMC14" s="122"/>
      <c r="NME14" s="123"/>
      <c r="NMG14" s="122"/>
      <c r="NMI14" s="123"/>
      <c r="NMK14" s="122"/>
      <c r="NMM14" s="123"/>
      <c r="NMO14" s="122"/>
      <c r="NMQ14" s="123"/>
      <c r="NMS14" s="122"/>
      <c r="NMU14" s="123"/>
      <c r="NMW14" s="122"/>
      <c r="NMY14" s="123"/>
      <c r="NNA14" s="122"/>
      <c r="NNC14" s="123"/>
      <c r="NNE14" s="122"/>
      <c r="NNG14" s="123"/>
      <c r="NNI14" s="122"/>
      <c r="NNK14" s="123"/>
      <c r="NNM14" s="122"/>
      <c r="NNO14" s="123"/>
      <c r="NNQ14" s="122"/>
      <c r="NNS14" s="123"/>
      <c r="NNU14" s="122"/>
      <c r="NNW14" s="123"/>
      <c r="NNY14" s="122"/>
      <c r="NOA14" s="123"/>
      <c r="NOC14" s="122"/>
      <c r="NOE14" s="123"/>
      <c r="NOG14" s="122"/>
      <c r="NOI14" s="123"/>
      <c r="NOK14" s="122"/>
      <c r="NOM14" s="123"/>
      <c r="NOO14" s="122"/>
      <c r="NOQ14" s="123"/>
      <c r="NOS14" s="122"/>
      <c r="NOU14" s="123"/>
      <c r="NOW14" s="122"/>
      <c r="NOY14" s="123"/>
      <c r="NPA14" s="122"/>
      <c r="NPC14" s="123"/>
      <c r="NPE14" s="122"/>
      <c r="NPG14" s="123"/>
      <c r="NPI14" s="122"/>
      <c r="NPK14" s="123"/>
      <c r="NPM14" s="122"/>
      <c r="NPO14" s="123"/>
      <c r="NPQ14" s="122"/>
      <c r="NPS14" s="123"/>
      <c r="NPU14" s="122"/>
      <c r="NPW14" s="123"/>
      <c r="NPY14" s="122"/>
      <c r="NQA14" s="123"/>
      <c r="NQC14" s="122"/>
      <c r="NQE14" s="123"/>
      <c r="NQG14" s="122"/>
      <c r="NQI14" s="123"/>
      <c r="NQK14" s="122"/>
      <c r="NQM14" s="123"/>
      <c r="NQO14" s="122"/>
      <c r="NQQ14" s="123"/>
      <c r="NQS14" s="122"/>
      <c r="NQU14" s="123"/>
      <c r="NQW14" s="122"/>
      <c r="NQY14" s="123"/>
      <c r="NRA14" s="122"/>
      <c r="NRC14" s="123"/>
      <c r="NRE14" s="122"/>
      <c r="NRG14" s="123"/>
      <c r="NRI14" s="122"/>
      <c r="NRK14" s="123"/>
      <c r="NRM14" s="122"/>
      <c r="NRO14" s="123"/>
      <c r="NRQ14" s="122"/>
      <c r="NRS14" s="123"/>
      <c r="NRU14" s="122"/>
      <c r="NRW14" s="123"/>
      <c r="NRY14" s="122"/>
      <c r="NSA14" s="123"/>
      <c r="NSC14" s="122"/>
      <c r="NSE14" s="123"/>
      <c r="NSG14" s="122"/>
      <c r="NSI14" s="123"/>
      <c r="NSK14" s="122"/>
      <c r="NSM14" s="123"/>
      <c r="NSO14" s="122"/>
      <c r="NSQ14" s="123"/>
      <c r="NSS14" s="122"/>
      <c r="NSU14" s="123"/>
      <c r="NSW14" s="122"/>
      <c r="NSY14" s="123"/>
      <c r="NTA14" s="122"/>
      <c r="NTC14" s="123"/>
      <c r="NTE14" s="122"/>
      <c r="NTG14" s="123"/>
      <c r="NTI14" s="122"/>
      <c r="NTK14" s="123"/>
      <c r="NTM14" s="122"/>
      <c r="NTO14" s="123"/>
      <c r="NTQ14" s="122"/>
      <c r="NTS14" s="123"/>
      <c r="NTU14" s="122"/>
      <c r="NTW14" s="123"/>
      <c r="NTY14" s="122"/>
      <c r="NUA14" s="123"/>
      <c r="NUC14" s="122"/>
      <c r="NUE14" s="123"/>
      <c r="NUG14" s="122"/>
      <c r="NUI14" s="123"/>
      <c r="NUK14" s="122"/>
      <c r="NUM14" s="123"/>
      <c r="NUO14" s="122"/>
      <c r="NUQ14" s="123"/>
      <c r="NUS14" s="122"/>
      <c r="NUU14" s="123"/>
      <c r="NUW14" s="122"/>
      <c r="NUY14" s="123"/>
      <c r="NVA14" s="122"/>
      <c r="NVC14" s="123"/>
      <c r="NVE14" s="122"/>
      <c r="NVG14" s="123"/>
      <c r="NVI14" s="122"/>
      <c r="NVK14" s="123"/>
      <c r="NVM14" s="122"/>
      <c r="NVO14" s="123"/>
      <c r="NVQ14" s="122"/>
      <c r="NVS14" s="123"/>
      <c r="NVU14" s="122"/>
      <c r="NVW14" s="123"/>
      <c r="NVY14" s="122"/>
      <c r="NWA14" s="123"/>
      <c r="NWC14" s="122"/>
      <c r="NWE14" s="123"/>
      <c r="NWG14" s="122"/>
      <c r="NWI14" s="123"/>
      <c r="NWK14" s="122"/>
      <c r="NWM14" s="123"/>
      <c r="NWO14" s="122"/>
      <c r="NWQ14" s="123"/>
      <c r="NWS14" s="122"/>
      <c r="NWU14" s="123"/>
      <c r="NWW14" s="122"/>
      <c r="NWY14" s="123"/>
      <c r="NXA14" s="122"/>
      <c r="NXC14" s="123"/>
      <c r="NXE14" s="122"/>
      <c r="NXG14" s="123"/>
      <c r="NXI14" s="122"/>
      <c r="NXK14" s="123"/>
      <c r="NXM14" s="122"/>
      <c r="NXO14" s="123"/>
      <c r="NXQ14" s="122"/>
      <c r="NXS14" s="123"/>
      <c r="NXU14" s="122"/>
      <c r="NXW14" s="123"/>
      <c r="NXY14" s="122"/>
      <c r="NYA14" s="123"/>
      <c r="NYC14" s="122"/>
      <c r="NYE14" s="123"/>
      <c r="NYG14" s="122"/>
      <c r="NYI14" s="123"/>
      <c r="NYK14" s="122"/>
      <c r="NYM14" s="123"/>
      <c r="NYO14" s="122"/>
      <c r="NYQ14" s="123"/>
      <c r="NYS14" s="122"/>
      <c r="NYU14" s="123"/>
      <c r="NYW14" s="122"/>
      <c r="NYY14" s="123"/>
      <c r="NZA14" s="122"/>
      <c r="NZC14" s="123"/>
      <c r="NZE14" s="122"/>
      <c r="NZG14" s="123"/>
      <c r="NZI14" s="122"/>
      <c r="NZK14" s="123"/>
      <c r="NZM14" s="122"/>
      <c r="NZO14" s="123"/>
      <c r="NZQ14" s="122"/>
      <c r="NZS14" s="123"/>
      <c r="NZU14" s="122"/>
      <c r="NZW14" s="123"/>
      <c r="NZY14" s="122"/>
      <c r="OAA14" s="123"/>
      <c r="OAC14" s="122"/>
      <c r="OAE14" s="123"/>
      <c r="OAG14" s="122"/>
      <c r="OAI14" s="123"/>
      <c r="OAK14" s="122"/>
      <c r="OAM14" s="123"/>
      <c r="OAO14" s="122"/>
      <c r="OAQ14" s="123"/>
      <c r="OAS14" s="122"/>
      <c r="OAU14" s="123"/>
      <c r="OAW14" s="122"/>
      <c r="OAY14" s="123"/>
      <c r="OBA14" s="122"/>
      <c r="OBC14" s="123"/>
      <c r="OBE14" s="122"/>
      <c r="OBG14" s="123"/>
      <c r="OBI14" s="122"/>
      <c r="OBK14" s="123"/>
      <c r="OBM14" s="122"/>
      <c r="OBO14" s="123"/>
      <c r="OBQ14" s="122"/>
      <c r="OBS14" s="123"/>
      <c r="OBU14" s="122"/>
      <c r="OBW14" s="123"/>
      <c r="OBY14" s="122"/>
      <c r="OCA14" s="123"/>
      <c r="OCC14" s="122"/>
      <c r="OCE14" s="123"/>
      <c r="OCG14" s="122"/>
      <c r="OCI14" s="123"/>
      <c r="OCK14" s="122"/>
      <c r="OCM14" s="123"/>
      <c r="OCO14" s="122"/>
      <c r="OCQ14" s="123"/>
      <c r="OCS14" s="122"/>
      <c r="OCU14" s="123"/>
      <c r="OCW14" s="122"/>
      <c r="OCY14" s="123"/>
      <c r="ODA14" s="122"/>
      <c r="ODC14" s="123"/>
      <c r="ODE14" s="122"/>
      <c r="ODG14" s="123"/>
      <c r="ODI14" s="122"/>
      <c r="ODK14" s="123"/>
      <c r="ODM14" s="122"/>
      <c r="ODO14" s="123"/>
      <c r="ODQ14" s="122"/>
      <c r="ODS14" s="123"/>
      <c r="ODU14" s="122"/>
      <c r="ODW14" s="123"/>
      <c r="ODY14" s="122"/>
      <c r="OEA14" s="123"/>
      <c r="OEC14" s="122"/>
      <c r="OEE14" s="123"/>
      <c r="OEG14" s="122"/>
      <c r="OEI14" s="123"/>
      <c r="OEK14" s="122"/>
      <c r="OEM14" s="123"/>
      <c r="OEO14" s="122"/>
      <c r="OEQ14" s="123"/>
      <c r="OES14" s="122"/>
      <c r="OEU14" s="123"/>
      <c r="OEW14" s="122"/>
      <c r="OEY14" s="123"/>
      <c r="OFA14" s="122"/>
      <c r="OFC14" s="123"/>
      <c r="OFE14" s="122"/>
      <c r="OFG14" s="123"/>
      <c r="OFI14" s="122"/>
      <c r="OFK14" s="123"/>
      <c r="OFM14" s="122"/>
      <c r="OFO14" s="123"/>
      <c r="OFQ14" s="122"/>
      <c r="OFS14" s="123"/>
      <c r="OFU14" s="122"/>
      <c r="OFW14" s="123"/>
      <c r="OFY14" s="122"/>
      <c r="OGA14" s="123"/>
      <c r="OGC14" s="122"/>
      <c r="OGE14" s="123"/>
      <c r="OGG14" s="122"/>
      <c r="OGI14" s="123"/>
      <c r="OGK14" s="122"/>
      <c r="OGM14" s="123"/>
      <c r="OGO14" s="122"/>
      <c r="OGQ14" s="123"/>
      <c r="OGS14" s="122"/>
      <c r="OGU14" s="123"/>
      <c r="OGW14" s="122"/>
      <c r="OGY14" s="123"/>
      <c r="OHA14" s="122"/>
      <c r="OHC14" s="123"/>
      <c r="OHE14" s="122"/>
      <c r="OHG14" s="123"/>
      <c r="OHI14" s="122"/>
      <c r="OHK14" s="123"/>
      <c r="OHM14" s="122"/>
      <c r="OHO14" s="123"/>
      <c r="OHQ14" s="122"/>
      <c r="OHS14" s="123"/>
      <c r="OHU14" s="122"/>
      <c r="OHW14" s="123"/>
      <c r="OHY14" s="122"/>
      <c r="OIA14" s="123"/>
      <c r="OIC14" s="122"/>
      <c r="OIE14" s="123"/>
      <c r="OIG14" s="122"/>
      <c r="OII14" s="123"/>
      <c r="OIK14" s="122"/>
      <c r="OIM14" s="123"/>
      <c r="OIO14" s="122"/>
      <c r="OIQ14" s="123"/>
      <c r="OIS14" s="122"/>
      <c r="OIU14" s="123"/>
      <c r="OIW14" s="122"/>
      <c r="OIY14" s="123"/>
      <c r="OJA14" s="122"/>
      <c r="OJC14" s="123"/>
      <c r="OJE14" s="122"/>
      <c r="OJG14" s="123"/>
      <c r="OJI14" s="122"/>
      <c r="OJK14" s="123"/>
      <c r="OJM14" s="122"/>
      <c r="OJO14" s="123"/>
      <c r="OJQ14" s="122"/>
      <c r="OJS14" s="123"/>
      <c r="OJU14" s="122"/>
      <c r="OJW14" s="123"/>
      <c r="OJY14" s="122"/>
      <c r="OKA14" s="123"/>
      <c r="OKC14" s="122"/>
      <c r="OKE14" s="123"/>
      <c r="OKG14" s="122"/>
      <c r="OKI14" s="123"/>
      <c r="OKK14" s="122"/>
      <c r="OKM14" s="123"/>
      <c r="OKO14" s="122"/>
      <c r="OKQ14" s="123"/>
      <c r="OKS14" s="122"/>
      <c r="OKU14" s="123"/>
      <c r="OKW14" s="122"/>
      <c r="OKY14" s="123"/>
      <c r="OLA14" s="122"/>
      <c r="OLC14" s="123"/>
      <c r="OLE14" s="122"/>
      <c r="OLG14" s="123"/>
      <c r="OLI14" s="122"/>
      <c r="OLK14" s="123"/>
      <c r="OLM14" s="122"/>
      <c r="OLO14" s="123"/>
      <c r="OLQ14" s="122"/>
      <c r="OLS14" s="123"/>
      <c r="OLU14" s="122"/>
      <c r="OLW14" s="123"/>
      <c r="OLY14" s="122"/>
      <c r="OMA14" s="123"/>
      <c r="OMC14" s="122"/>
      <c r="OME14" s="123"/>
      <c r="OMG14" s="122"/>
      <c r="OMI14" s="123"/>
      <c r="OMK14" s="122"/>
      <c r="OMM14" s="123"/>
      <c r="OMO14" s="122"/>
      <c r="OMQ14" s="123"/>
      <c r="OMS14" s="122"/>
      <c r="OMU14" s="123"/>
      <c r="OMW14" s="122"/>
      <c r="OMY14" s="123"/>
      <c r="ONA14" s="122"/>
      <c r="ONC14" s="123"/>
      <c r="ONE14" s="122"/>
      <c r="ONG14" s="123"/>
      <c r="ONI14" s="122"/>
      <c r="ONK14" s="123"/>
      <c r="ONM14" s="122"/>
      <c r="ONO14" s="123"/>
      <c r="ONQ14" s="122"/>
      <c r="ONS14" s="123"/>
      <c r="ONU14" s="122"/>
      <c r="ONW14" s="123"/>
      <c r="ONY14" s="122"/>
      <c r="OOA14" s="123"/>
      <c r="OOC14" s="122"/>
      <c r="OOE14" s="123"/>
      <c r="OOG14" s="122"/>
      <c r="OOI14" s="123"/>
      <c r="OOK14" s="122"/>
      <c r="OOM14" s="123"/>
      <c r="OOO14" s="122"/>
      <c r="OOQ14" s="123"/>
      <c r="OOS14" s="122"/>
      <c r="OOU14" s="123"/>
      <c r="OOW14" s="122"/>
      <c r="OOY14" s="123"/>
      <c r="OPA14" s="122"/>
      <c r="OPC14" s="123"/>
      <c r="OPE14" s="122"/>
      <c r="OPG14" s="123"/>
      <c r="OPI14" s="122"/>
      <c r="OPK14" s="123"/>
      <c r="OPM14" s="122"/>
      <c r="OPO14" s="123"/>
      <c r="OPQ14" s="122"/>
      <c r="OPS14" s="123"/>
      <c r="OPU14" s="122"/>
      <c r="OPW14" s="123"/>
      <c r="OPY14" s="122"/>
      <c r="OQA14" s="123"/>
      <c r="OQC14" s="122"/>
      <c r="OQE14" s="123"/>
      <c r="OQG14" s="122"/>
      <c r="OQI14" s="123"/>
      <c r="OQK14" s="122"/>
      <c r="OQM14" s="123"/>
      <c r="OQO14" s="122"/>
      <c r="OQQ14" s="123"/>
      <c r="OQS14" s="122"/>
      <c r="OQU14" s="123"/>
      <c r="OQW14" s="122"/>
      <c r="OQY14" s="123"/>
      <c r="ORA14" s="122"/>
      <c r="ORC14" s="123"/>
      <c r="ORE14" s="122"/>
      <c r="ORG14" s="123"/>
      <c r="ORI14" s="122"/>
      <c r="ORK14" s="123"/>
      <c r="ORM14" s="122"/>
      <c r="ORO14" s="123"/>
      <c r="ORQ14" s="122"/>
      <c r="ORS14" s="123"/>
      <c r="ORU14" s="122"/>
      <c r="ORW14" s="123"/>
      <c r="ORY14" s="122"/>
      <c r="OSA14" s="123"/>
      <c r="OSC14" s="122"/>
      <c r="OSE14" s="123"/>
      <c r="OSG14" s="122"/>
      <c r="OSI14" s="123"/>
      <c r="OSK14" s="122"/>
      <c r="OSM14" s="123"/>
      <c r="OSO14" s="122"/>
      <c r="OSQ14" s="123"/>
      <c r="OSS14" s="122"/>
      <c r="OSU14" s="123"/>
      <c r="OSW14" s="122"/>
      <c r="OSY14" s="123"/>
      <c r="OTA14" s="122"/>
      <c r="OTC14" s="123"/>
      <c r="OTE14" s="122"/>
      <c r="OTG14" s="123"/>
      <c r="OTI14" s="122"/>
      <c r="OTK14" s="123"/>
      <c r="OTM14" s="122"/>
      <c r="OTO14" s="123"/>
      <c r="OTQ14" s="122"/>
      <c r="OTS14" s="123"/>
      <c r="OTU14" s="122"/>
      <c r="OTW14" s="123"/>
      <c r="OTY14" s="122"/>
      <c r="OUA14" s="123"/>
      <c r="OUC14" s="122"/>
      <c r="OUE14" s="123"/>
      <c r="OUG14" s="122"/>
      <c r="OUI14" s="123"/>
      <c r="OUK14" s="122"/>
      <c r="OUM14" s="123"/>
      <c r="OUO14" s="122"/>
      <c r="OUQ14" s="123"/>
      <c r="OUS14" s="122"/>
      <c r="OUU14" s="123"/>
      <c r="OUW14" s="122"/>
      <c r="OUY14" s="123"/>
      <c r="OVA14" s="122"/>
      <c r="OVC14" s="123"/>
      <c r="OVE14" s="122"/>
      <c r="OVG14" s="123"/>
      <c r="OVI14" s="122"/>
      <c r="OVK14" s="123"/>
      <c r="OVM14" s="122"/>
      <c r="OVO14" s="123"/>
      <c r="OVQ14" s="122"/>
      <c r="OVS14" s="123"/>
      <c r="OVU14" s="122"/>
      <c r="OVW14" s="123"/>
      <c r="OVY14" s="122"/>
      <c r="OWA14" s="123"/>
      <c r="OWC14" s="122"/>
      <c r="OWE14" s="123"/>
      <c r="OWG14" s="122"/>
      <c r="OWI14" s="123"/>
      <c r="OWK14" s="122"/>
      <c r="OWM14" s="123"/>
      <c r="OWO14" s="122"/>
      <c r="OWQ14" s="123"/>
      <c r="OWS14" s="122"/>
      <c r="OWU14" s="123"/>
      <c r="OWW14" s="122"/>
      <c r="OWY14" s="123"/>
      <c r="OXA14" s="122"/>
      <c r="OXC14" s="123"/>
      <c r="OXE14" s="122"/>
      <c r="OXG14" s="123"/>
      <c r="OXI14" s="122"/>
      <c r="OXK14" s="123"/>
      <c r="OXM14" s="122"/>
      <c r="OXO14" s="123"/>
      <c r="OXQ14" s="122"/>
      <c r="OXS14" s="123"/>
      <c r="OXU14" s="122"/>
      <c r="OXW14" s="123"/>
      <c r="OXY14" s="122"/>
      <c r="OYA14" s="123"/>
      <c r="OYC14" s="122"/>
      <c r="OYE14" s="123"/>
      <c r="OYG14" s="122"/>
      <c r="OYI14" s="123"/>
      <c r="OYK14" s="122"/>
      <c r="OYM14" s="123"/>
      <c r="OYO14" s="122"/>
      <c r="OYQ14" s="123"/>
      <c r="OYS14" s="122"/>
      <c r="OYU14" s="123"/>
      <c r="OYW14" s="122"/>
      <c r="OYY14" s="123"/>
      <c r="OZA14" s="122"/>
      <c r="OZC14" s="123"/>
      <c r="OZE14" s="122"/>
      <c r="OZG14" s="123"/>
      <c r="OZI14" s="122"/>
      <c r="OZK14" s="123"/>
      <c r="OZM14" s="122"/>
      <c r="OZO14" s="123"/>
      <c r="OZQ14" s="122"/>
      <c r="OZS14" s="123"/>
      <c r="OZU14" s="122"/>
      <c r="OZW14" s="123"/>
      <c r="OZY14" s="122"/>
      <c r="PAA14" s="123"/>
      <c r="PAC14" s="122"/>
      <c r="PAE14" s="123"/>
      <c r="PAG14" s="122"/>
      <c r="PAI14" s="123"/>
      <c r="PAK14" s="122"/>
      <c r="PAM14" s="123"/>
      <c r="PAO14" s="122"/>
      <c r="PAQ14" s="123"/>
      <c r="PAS14" s="122"/>
      <c r="PAU14" s="123"/>
      <c r="PAW14" s="122"/>
      <c r="PAY14" s="123"/>
      <c r="PBA14" s="122"/>
      <c r="PBC14" s="123"/>
      <c r="PBE14" s="122"/>
      <c r="PBG14" s="123"/>
      <c r="PBI14" s="122"/>
      <c r="PBK14" s="123"/>
      <c r="PBM14" s="122"/>
      <c r="PBO14" s="123"/>
      <c r="PBQ14" s="122"/>
      <c r="PBS14" s="123"/>
      <c r="PBU14" s="122"/>
      <c r="PBW14" s="123"/>
      <c r="PBY14" s="122"/>
      <c r="PCA14" s="123"/>
      <c r="PCC14" s="122"/>
      <c r="PCE14" s="123"/>
      <c r="PCG14" s="122"/>
      <c r="PCI14" s="123"/>
      <c r="PCK14" s="122"/>
      <c r="PCM14" s="123"/>
      <c r="PCO14" s="122"/>
      <c r="PCQ14" s="123"/>
      <c r="PCS14" s="122"/>
      <c r="PCU14" s="123"/>
      <c r="PCW14" s="122"/>
      <c r="PCY14" s="123"/>
      <c r="PDA14" s="122"/>
      <c r="PDC14" s="123"/>
      <c r="PDE14" s="122"/>
      <c r="PDG14" s="123"/>
      <c r="PDI14" s="122"/>
      <c r="PDK14" s="123"/>
      <c r="PDM14" s="122"/>
      <c r="PDO14" s="123"/>
      <c r="PDQ14" s="122"/>
      <c r="PDS14" s="123"/>
      <c r="PDU14" s="122"/>
      <c r="PDW14" s="123"/>
      <c r="PDY14" s="122"/>
      <c r="PEA14" s="123"/>
      <c r="PEC14" s="122"/>
      <c r="PEE14" s="123"/>
      <c r="PEG14" s="122"/>
      <c r="PEI14" s="123"/>
      <c r="PEK14" s="122"/>
      <c r="PEM14" s="123"/>
      <c r="PEO14" s="122"/>
      <c r="PEQ14" s="123"/>
      <c r="PES14" s="122"/>
      <c r="PEU14" s="123"/>
      <c r="PEW14" s="122"/>
      <c r="PEY14" s="123"/>
      <c r="PFA14" s="122"/>
      <c r="PFC14" s="123"/>
      <c r="PFE14" s="122"/>
      <c r="PFG14" s="123"/>
      <c r="PFI14" s="122"/>
      <c r="PFK14" s="123"/>
      <c r="PFM14" s="122"/>
      <c r="PFO14" s="123"/>
      <c r="PFQ14" s="122"/>
      <c r="PFS14" s="123"/>
      <c r="PFU14" s="122"/>
      <c r="PFW14" s="123"/>
      <c r="PFY14" s="122"/>
      <c r="PGA14" s="123"/>
      <c r="PGC14" s="122"/>
      <c r="PGE14" s="123"/>
      <c r="PGG14" s="122"/>
      <c r="PGI14" s="123"/>
      <c r="PGK14" s="122"/>
      <c r="PGM14" s="123"/>
      <c r="PGO14" s="122"/>
      <c r="PGQ14" s="123"/>
      <c r="PGS14" s="122"/>
      <c r="PGU14" s="123"/>
      <c r="PGW14" s="122"/>
      <c r="PGY14" s="123"/>
      <c r="PHA14" s="122"/>
      <c r="PHC14" s="123"/>
      <c r="PHE14" s="122"/>
      <c r="PHG14" s="123"/>
      <c r="PHI14" s="122"/>
      <c r="PHK14" s="123"/>
      <c r="PHM14" s="122"/>
      <c r="PHO14" s="123"/>
      <c r="PHQ14" s="122"/>
      <c r="PHS14" s="123"/>
      <c r="PHU14" s="122"/>
      <c r="PHW14" s="123"/>
      <c r="PHY14" s="122"/>
      <c r="PIA14" s="123"/>
      <c r="PIC14" s="122"/>
      <c r="PIE14" s="123"/>
      <c r="PIG14" s="122"/>
      <c r="PII14" s="123"/>
      <c r="PIK14" s="122"/>
      <c r="PIM14" s="123"/>
      <c r="PIO14" s="122"/>
      <c r="PIQ14" s="123"/>
      <c r="PIS14" s="122"/>
      <c r="PIU14" s="123"/>
      <c r="PIW14" s="122"/>
      <c r="PIY14" s="123"/>
      <c r="PJA14" s="122"/>
      <c r="PJC14" s="123"/>
      <c r="PJE14" s="122"/>
      <c r="PJG14" s="123"/>
      <c r="PJI14" s="122"/>
      <c r="PJK14" s="123"/>
      <c r="PJM14" s="122"/>
      <c r="PJO14" s="123"/>
      <c r="PJQ14" s="122"/>
      <c r="PJS14" s="123"/>
      <c r="PJU14" s="122"/>
      <c r="PJW14" s="123"/>
      <c r="PJY14" s="122"/>
      <c r="PKA14" s="123"/>
      <c r="PKC14" s="122"/>
      <c r="PKE14" s="123"/>
      <c r="PKG14" s="122"/>
      <c r="PKI14" s="123"/>
      <c r="PKK14" s="122"/>
      <c r="PKM14" s="123"/>
      <c r="PKO14" s="122"/>
      <c r="PKQ14" s="123"/>
      <c r="PKS14" s="122"/>
      <c r="PKU14" s="123"/>
      <c r="PKW14" s="122"/>
      <c r="PKY14" s="123"/>
      <c r="PLA14" s="122"/>
      <c r="PLC14" s="123"/>
      <c r="PLE14" s="122"/>
      <c r="PLG14" s="123"/>
      <c r="PLI14" s="122"/>
      <c r="PLK14" s="123"/>
      <c r="PLM14" s="122"/>
      <c r="PLO14" s="123"/>
      <c r="PLQ14" s="122"/>
      <c r="PLS14" s="123"/>
      <c r="PLU14" s="122"/>
      <c r="PLW14" s="123"/>
      <c r="PLY14" s="122"/>
      <c r="PMA14" s="123"/>
      <c r="PMC14" s="122"/>
      <c r="PME14" s="123"/>
      <c r="PMG14" s="122"/>
      <c r="PMI14" s="123"/>
      <c r="PMK14" s="122"/>
      <c r="PMM14" s="123"/>
      <c r="PMO14" s="122"/>
      <c r="PMQ14" s="123"/>
      <c r="PMS14" s="122"/>
      <c r="PMU14" s="123"/>
      <c r="PMW14" s="122"/>
      <c r="PMY14" s="123"/>
      <c r="PNA14" s="122"/>
      <c r="PNC14" s="123"/>
      <c r="PNE14" s="122"/>
      <c r="PNG14" s="123"/>
      <c r="PNI14" s="122"/>
      <c r="PNK14" s="123"/>
      <c r="PNM14" s="122"/>
      <c r="PNO14" s="123"/>
      <c r="PNQ14" s="122"/>
      <c r="PNS14" s="123"/>
      <c r="PNU14" s="122"/>
      <c r="PNW14" s="123"/>
      <c r="PNY14" s="122"/>
      <c r="POA14" s="123"/>
      <c r="POC14" s="122"/>
      <c r="POE14" s="123"/>
      <c r="POG14" s="122"/>
      <c r="POI14" s="123"/>
      <c r="POK14" s="122"/>
      <c r="POM14" s="123"/>
      <c r="POO14" s="122"/>
      <c r="POQ14" s="123"/>
      <c r="POS14" s="122"/>
      <c r="POU14" s="123"/>
      <c r="POW14" s="122"/>
      <c r="POY14" s="123"/>
      <c r="PPA14" s="122"/>
      <c r="PPC14" s="123"/>
      <c r="PPE14" s="122"/>
      <c r="PPG14" s="123"/>
      <c r="PPI14" s="122"/>
      <c r="PPK14" s="123"/>
      <c r="PPM14" s="122"/>
      <c r="PPO14" s="123"/>
      <c r="PPQ14" s="122"/>
      <c r="PPS14" s="123"/>
      <c r="PPU14" s="122"/>
      <c r="PPW14" s="123"/>
      <c r="PPY14" s="122"/>
      <c r="PQA14" s="123"/>
      <c r="PQC14" s="122"/>
      <c r="PQE14" s="123"/>
      <c r="PQG14" s="122"/>
      <c r="PQI14" s="123"/>
      <c r="PQK14" s="122"/>
      <c r="PQM14" s="123"/>
      <c r="PQO14" s="122"/>
      <c r="PQQ14" s="123"/>
      <c r="PQS14" s="122"/>
      <c r="PQU14" s="123"/>
      <c r="PQW14" s="122"/>
      <c r="PQY14" s="123"/>
      <c r="PRA14" s="122"/>
      <c r="PRC14" s="123"/>
      <c r="PRE14" s="122"/>
      <c r="PRG14" s="123"/>
      <c r="PRI14" s="122"/>
      <c r="PRK14" s="123"/>
      <c r="PRM14" s="122"/>
      <c r="PRO14" s="123"/>
      <c r="PRQ14" s="122"/>
      <c r="PRS14" s="123"/>
      <c r="PRU14" s="122"/>
      <c r="PRW14" s="123"/>
      <c r="PRY14" s="122"/>
      <c r="PSA14" s="123"/>
      <c r="PSC14" s="122"/>
      <c r="PSE14" s="123"/>
      <c r="PSG14" s="122"/>
      <c r="PSI14" s="123"/>
      <c r="PSK14" s="122"/>
      <c r="PSM14" s="123"/>
      <c r="PSO14" s="122"/>
      <c r="PSQ14" s="123"/>
      <c r="PSS14" s="122"/>
      <c r="PSU14" s="123"/>
      <c r="PSW14" s="122"/>
      <c r="PSY14" s="123"/>
      <c r="PTA14" s="122"/>
      <c r="PTC14" s="123"/>
      <c r="PTE14" s="122"/>
      <c r="PTG14" s="123"/>
      <c r="PTI14" s="122"/>
      <c r="PTK14" s="123"/>
      <c r="PTM14" s="122"/>
      <c r="PTO14" s="123"/>
      <c r="PTQ14" s="122"/>
      <c r="PTS14" s="123"/>
      <c r="PTU14" s="122"/>
      <c r="PTW14" s="123"/>
      <c r="PTY14" s="122"/>
      <c r="PUA14" s="123"/>
      <c r="PUC14" s="122"/>
      <c r="PUE14" s="123"/>
      <c r="PUG14" s="122"/>
      <c r="PUI14" s="123"/>
      <c r="PUK14" s="122"/>
      <c r="PUM14" s="123"/>
      <c r="PUO14" s="122"/>
      <c r="PUQ14" s="123"/>
      <c r="PUS14" s="122"/>
      <c r="PUU14" s="123"/>
      <c r="PUW14" s="122"/>
      <c r="PUY14" s="123"/>
      <c r="PVA14" s="122"/>
      <c r="PVC14" s="123"/>
      <c r="PVE14" s="122"/>
      <c r="PVG14" s="123"/>
      <c r="PVI14" s="122"/>
      <c r="PVK14" s="123"/>
      <c r="PVM14" s="122"/>
      <c r="PVO14" s="123"/>
      <c r="PVQ14" s="122"/>
      <c r="PVS14" s="123"/>
      <c r="PVU14" s="122"/>
      <c r="PVW14" s="123"/>
      <c r="PVY14" s="122"/>
      <c r="PWA14" s="123"/>
      <c r="PWC14" s="122"/>
      <c r="PWE14" s="123"/>
      <c r="PWG14" s="122"/>
      <c r="PWI14" s="123"/>
      <c r="PWK14" s="122"/>
      <c r="PWM14" s="123"/>
      <c r="PWO14" s="122"/>
      <c r="PWQ14" s="123"/>
      <c r="PWS14" s="122"/>
      <c r="PWU14" s="123"/>
      <c r="PWW14" s="122"/>
      <c r="PWY14" s="123"/>
      <c r="PXA14" s="122"/>
      <c r="PXC14" s="123"/>
      <c r="PXE14" s="122"/>
      <c r="PXG14" s="123"/>
      <c r="PXI14" s="122"/>
      <c r="PXK14" s="123"/>
      <c r="PXM14" s="122"/>
      <c r="PXO14" s="123"/>
      <c r="PXQ14" s="122"/>
      <c r="PXS14" s="123"/>
      <c r="PXU14" s="122"/>
      <c r="PXW14" s="123"/>
      <c r="PXY14" s="122"/>
      <c r="PYA14" s="123"/>
      <c r="PYC14" s="122"/>
      <c r="PYE14" s="123"/>
      <c r="PYG14" s="122"/>
      <c r="PYI14" s="123"/>
      <c r="PYK14" s="122"/>
      <c r="PYM14" s="123"/>
      <c r="PYO14" s="122"/>
      <c r="PYQ14" s="123"/>
      <c r="PYS14" s="122"/>
      <c r="PYU14" s="123"/>
      <c r="PYW14" s="122"/>
      <c r="PYY14" s="123"/>
      <c r="PZA14" s="122"/>
      <c r="PZC14" s="123"/>
      <c r="PZE14" s="122"/>
      <c r="PZG14" s="123"/>
      <c r="PZI14" s="122"/>
      <c r="PZK14" s="123"/>
      <c r="PZM14" s="122"/>
      <c r="PZO14" s="123"/>
      <c r="PZQ14" s="122"/>
      <c r="PZS14" s="123"/>
      <c r="PZU14" s="122"/>
      <c r="PZW14" s="123"/>
      <c r="PZY14" s="122"/>
      <c r="QAA14" s="123"/>
      <c r="QAC14" s="122"/>
      <c r="QAE14" s="123"/>
      <c r="QAG14" s="122"/>
      <c r="QAI14" s="123"/>
      <c r="QAK14" s="122"/>
      <c r="QAM14" s="123"/>
      <c r="QAO14" s="122"/>
      <c r="QAQ14" s="123"/>
      <c r="QAS14" s="122"/>
      <c r="QAU14" s="123"/>
      <c r="QAW14" s="122"/>
      <c r="QAY14" s="123"/>
      <c r="QBA14" s="122"/>
      <c r="QBC14" s="123"/>
      <c r="QBE14" s="122"/>
      <c r="QBG14" s="123"/>
      <c r="QBI14" s="122"/>
      <c r="QBK14" s="123"/>
      <c r="QBM14" s="122"/>
      <c r="QBO14" s="123"/>
      <c r="QBQ14" s="122"/>
      <c r="QBS14" s="123"/>
      <c r="QBU14" s="122"/>
      <c r="QBW14" s="123"/>
      <c r="QBY14" s="122"/>
      <c r="QCA14" s="123"/>
      <c r="QCC14" s="122"/>
      <c r="QCE14" s="123"/>
      <c r="QCG14" s="122"/>
      <c r="QCI14" s="123"/>
      <c r="QCK14" s="122"/>
      <c r="QCM14" s="123"/>
      <c r="QCO14" s="122"/>
      <c r="QCQ14" s="123"/>
      <c r="QCS14" s="122"/>
      <c r="QCU14" s="123"/>
      <c r="QCW14" s="122"/>
      <c r="QCY14" s="123"/>
      <c r="QDA14" s="122"/>
      <c r="QDC14" s="123"/>
      <c r="QDE14" s="122"/>
      <c r="QDG14" s="123"/>
      <c r="QDI14" s="122"/>
      <c r="QDK14" s="123"/>
      <c r="QDM14" s="122"/>
      <c r="QDO14" s="123"/>
      <c r="QDQ14" s="122"/>
      <c r="QDS14" s="123"/>
      <c r="QDU14" s="122"/>
      <c r="QDW14" s="123"/>
      <c r="QDY14" s="122"/>
      <c r="QEA14" s="123"/>
      <c r="QEC14" s="122"/>
      <c r="QEE14" s="123"/>
      <c r="QEG14" s="122"/>
      <c r="QEI14" s="123"/>
      <c r="QEK14" s="122"/>
      <c r="QEM14" s="123"/>
      <c r="QEO14" s="122"/>
      <c r="QEQ14" s="123"/>
      <c r="QES14" s="122"/>
      <c r="QEU14" s="123"/>
      <c r="QEW14" s="122"/>
      <c r="QEY14" s="123"/>
      <c r="QFA14" s="122"/>
      <c r="QFC14" s="123"/>
      <c r="QFE14" s="122"/>
      <c r="QFG14" s="123"/>
      <c r="QFI14" s="122"/>
      <c r="QFK14" s="123"/>
      <c r="QFM14" s="122"/>
      <c r="QFO14" s="123"/>
      <c r="QFQ14" s="122"/>
      <c r="QFS14" s="123"/>
      <c r="QFU14" s="122"/>
      <c r="QFW14" s="123"/>
      <c r="QFY14" s="122"/>
      <c r="QGA14" s="123"/>
      <c r="QGC14" s="122"/>
      <c r="QGE14" s="123"/>
      <c r="QGG14" s="122"/>
      <c r="QGI14" s="123"/>
      <c r="QGK14" s="122"/>
      <c r="QGM14" s="123"/>
      <c r="QGO14" s="122"/>
      <c r="QGQ14" s="123"/>
      <c r="QGS14" s="122"/>
      <c r="QGU14" s="123"/>
      <c r="QGW14" s="122"/>
      <c r="QGY14" s="123"/>
      <c r="QHA14" s="122"/>
      <c r="QHC14" s="123"/>
      <c r="QHE14" s="122"/>
      <c r="QHG14" s="123"/>
      <c r="QHI14" s="122"/>
      <c r="QHK14" s="123"/>
      <c r="QHM14" s="122"/>
      <c r="QHO14" s="123"/>
      <c r="QHQ14" s="122"/>
      <c r="QHS14" s="123"/>
      <c r="QHU14" s="122"/>
      <c r="QHW14" s="123"/>
      <c r="QHY14" s="122"/>
      <c r="QIA14" s="123"/>
      <c r="QIC14" s="122"/>
      <c r="QIE14" s="123"/>
      <c r="QIG14" s="122"/>
      <c r="QII14" s="123"/>
      <c r="QIK14" s="122"/>
      <c r="QIM14" s="123"/>
      <c r="QIO14" s="122"/>
      <c r="QIQ14" s="123"/>
      <c r="QIS14" s="122"/>
      <c r="QIU14" s="123"/>
      <c r="QIW14" s="122"/>
      <c r="QIY14" s="123"/>
      <c r="QJA14" s="122"/>
      <c r="QJC14" s="123"/>
      <c r="QJE14" s="122"/>
      <c r="QJG14" s="123"/>
      <c r="QJI14" s="122"/>
      <c r="QJK14" s="123"/>
      <c r="QJM14" s="122"/>
      <c r="QJO14" s="123"/>
      <c r="QJQ14" s="122"/>
      <c r="QJS14" s="123"/>
      <c r="QJU14" s="122"/>
      <c r="QJW14" s="123"/>
      <c r="QJY14" s="122"/>
      <c r="QKA14" s="123"/>
      <c r="QKC14" s="122"/>
      <c r="QKE14" s="123"/>
      <c r="QKG14" s="122"/>
      <c r="QKI14" s="123"/>
      <c r="QKK14" s="122"/>
      <c r="QKM14" s="123"/>
      <c r="QKO14" s="122"/>
      <c r="QKQ14" s="123"/>
      <c r="QKS14" s="122"/>
      <c r="QKU14" s="123"/>
      <c r="QKW14" s="122"/>
      <c r="QKY14" s="123"/>
      <c r="QLA14" s="122"/>
      <c r="QLC14" s="123"/>
      <c r="QLE14" s="122"/>
      <c r="QLG14" s="123"/>
      <c r="QLI14" s="122"/>
      <c r="QLK14" s="123"/>
      <c r="QLM14" s="122"/>
      <c r="QLO14" s="123"/>
      <c r="QLQ14" s="122"/>
      <c r="QLS14" s="123"/>
      <c r="QLU14" s="122"/>
      <c r="QLW14" s="123"/>
      <c r="QLY14" s="122"/>
      <c r="QMA14" s="123"/>
      <c r="QMC14" s="122"/>
      <c r="QME14" s="123"/>
      <c r="QMG14" s="122"/>
      <c r="QMI14" s="123"/>
      <c r="QMK14" s="122"/>
      <c r="QMM14" s="123"/>
      <c r="QMO14" s="122"/>
      <c r="QMQ14" s="123"/>
      <c r="QMS14" s="122"/>
      <c r="QMU14" s="123"/>
      <c r="QMW14" s="122"/>
      <c r="QMY14" s="123"/>
      <c r="QNA14" s="122"/>
      <c r="QNC14" s="123"/>
      <c r="QNE14" s="122"/>
      <c r="QNG14" s="123"/>
      <c r="QNI14" s="122"/>
      <c r="QNK14" s="123"/>
      <c r="QNM14" s="122"/>
      <c r="QNO14" s="123"/>
      <c r="QNQ14" s="122"/>
      <c r="QNS14" s="123"/>
      <c r="QNU14" s="122"/>
      <c r="QNW14" s="123"/>
      <c r="QNY14" s="122"/>
      <c r="QOA14" s="123"/>
      <c r="QOC14" s="122"/>
      <c r="QOE14" s="123"/>
      <c r="QOG14" s="122"/>
      <c r="QOI14" s="123"/>
      <c r="QOK14" s="122"/>
      <c r="QOM14" s="123"/>
      <c r="QOO14" s="122"/>
      <c r="QOQ14" s="123"/>
      <c r="QOS14" s="122"/>
      <c r="QOU14" s="123"/>
      <c r="QOW14" s="122"/>
      <c r="QOY14" s="123"/>
      <c r="QPA14" s="122"/>
      <c r="QPC14" s="123"/>
      <c r="QPE14" s="122"/>
      <c r="QPG14" s="123"/>
      <c r="QPI14" s="122"/>
      <c r="QPK14" s="123"/>
      <c r="QPM14" s="122"/>
      <c r="QPO14" s="123"/>
      <c r="QPQ14" s="122"/>
      <c r="QPS14" s="123"/>
      <c r="QPU14" s="122"/>
      <c r="QPW14" s="123"/>
      <c r="QPY14" s="122"/>
      <c r="QQA14" s="123"/>
      <c r="QQC14" s="122"/>
      <c r="QQE14" s="123"/>
      <c r="QQG14" s="122"/>
      <c r="QQI14" s="123"/>
      <c r="QQK14" s="122"/>
      <c r="QQM14" s="123"/>
      <c r="QQO14" s="122"/>
      <c r="QQQ14" s="123"/>
      <c r="QQS14" s="122"/>
      <c r="QQU14" s="123"/>
      <c r="QQW14" s="122"/>
      <c r="QQY14" s="123"/>
      <c r="QRA14" s="122"/>
      <c r="QRC14" s="123"/>
      <c r="QRE14" s="122"/>
      <c r="QRG14" s="123"/>
      <c r="QRI14" s="122"/>
      <c r="QRK14" s="123"/>
      <c r="QRM14" s="122"/>
      <c r="QRO14" s="123"/>
      <c r="QRQ14" s="122"/>
      <c r="QRS14" s="123"/>
      <c r="QRU14" s="122"/>
      <c r="QRW14" s="123"/>
      <c r="QRY14" s="122"/>
      <c r="QSA14" s="123"/>
      <c r="QSC14" s="122"/>
      <c r="QSE14" s="123"/>
      <c r="QSG14" s="122"/>
      <c r="QSI14" s="123"/>
      <c r="QSK14" s="122"/>
      <c r="QSM14" s="123"/>
      <c r="QSO14" s="122"/>
      <c r="QSQ14" s="123"/>
      <c r="QSS14" s="122"/>
      <c r="QSU14" s="123"/>
      <c r="QSW14" s="122"/>
      <c r="QSY14" s="123"/>
      <c r="QTA14" s="122"/>
      <c r="QTC14" s="123"/>
      <c r="QTE14" s="122"/>
      <c r="QTG14" s="123"/>
      <c r="QTI14" s="122"/>
      <c r="QTK14" s="123"/>
      <c r="QTM14" s="122"/>
      <c r="QTO14" s="123"/>
      <c r="QTQ14" s="122"/>
      <c r="QTS14" s="123"/>
      <c r="QTU14" s="122"/>
      <c r="QTW14" s="123"/>
      <c r="QTY14" s="122"/>
      <c r="QUA14" s="123"/>
      <c r="QUC14" s="122"/>
      <c r="QUE14" s="123"/>
      <c r="QUG14" s="122"/>
      <c r="QUI14" s="123"/>
      <c r="QUK14" s="122"/>
      <c r="QUM14" s="123"/>
      <c r="QUO14" s="122"/>
      <c r="QUQ14" s="123"/>
      <c r="QUS14" s="122"/>
      <c r="QUU14" s="123"/>
      <c r="QUW14" s="122"/>
      <c r="QUY14" s="123"/>
      <c r="QVA14" s="122"/>
      <c r="QVC14" s="123"/>
      <c r="QVE14" s="122"/>
      <c r="QVG14" s="123"/>
      <c r="QVI14" s="122"/>
      <c r="QVK14" s="123"/>
      <c r="QVM14" s="122"/>
      <c r="QVO14" s="123"/>
      <c r="QVQ14" s="122"/>
      <c r="QVS14" s="123"/>
      <c r="QVU14" s="122"/>
      <c r="QVW14" s="123"/>
      <c r="QVY14" s="122"/>
      <c r="QWA14" s="123"/>
      <c r="QWC14" s="122"/>
      <c r="QWE14" s="123"/>
      <c r="QWG14" s="122"/>
      <c r="QWI14" s="123"/>
      <c r="QWK14" s="122"/>
      <c r="QWM14" s="123"/>
      <c r="QWO14" s="122"/>
      <c r="QWQ14" s="123"/>
      <c r="QWS14" s="122"/>
      <c r="QWU14" s="123"/>
      <c r="QWW14" s="122"/>
      <c r="QWY14" s="123"/>
      <c r="QXA14" s="122"/>
      <c r="QXC14" s="123"/>
      <c r="QXE14" s="122"/>
      <c r="QXG14" s="123"/>
      <c r="QXI14" s="122"/>
      <c r="QXK14" s="123"/>
      <c r="QXM14" s="122"/>
      <c r="QXO14" s="123"/>
      <c r="QXQ14" s="122"/>
      <c r="QXS14" s="123"/>
      <c r="QXU14" s="122"/>
      <c r="QXW14" s="123"/>
      <c r="QXY14" s="122"/>
      <c r="QYA14" s="123"/>
      <c r="QYC14" s="122"/>
      <c r="QYE14" s="123"/>
      <c r="QYG14" s="122"/>
      <c r="QYI14" s="123"/>
      <c r="QYK14" s="122"/>
      <c r="QYM14" s="123"/>
      <c r="QYO14" s="122"/>
      <c r="QYQ14" s="123"/>
      <c r="QYS14" s="122"/>
      <c r="QYU14" s="123"/>
      <c r="QYW14" s="122"/>
      <c r="QYY14" s="123"/>
      <c r="QZA14" s="122"/>
      <c r="QZC14" s="123"/>
      <c r="QZE14" s="122"/>
      <c r="QZG14" s="123"/>
      <c r="QZI14" s="122"/>
      <c r="QZK14" s="123"/>
      <c r="QZM14" s="122"/>
      <c r="QZO14" s="123"/>
      <c r="QZQ14" s="122"/>
      <c r="QZS14" s="123"/>
      <c r="QZU14" s="122"/>
      <c r="QZW14" s="123"/>
      <c r="QZY14" s="122"/>
      <c r="RAA14" s="123"/>
      <c r="RAC14" s="122"/>
      <c r="RAE14" s="123"/>
      <c r="RAG14" s="122"/>
      <c r="RAI14" s="123"/>
      <c r="RAK14" s="122"/>
      <c r="RAM14" s="123"/>
      <c r="RAO14" s="122"/>
      <c r="RAQ14" s="123"/>
      <c r="RAS14" s="122"/>
      <c r="RAU14" s="123"/>
      <c r="RAW14" s="122"/>
      <c r="RAY14" s="123"/>
      <c r="RBA14" s="122"/>
      <c r="RBC14" s="123"/>
      <c r="RBE14" s="122"/>
      <c r="RBG14" s="123"/>
      <c r="RBI14" s="122"/>
      <c r="RBK14" s="123"/>
      <c r="RBM14" s="122"/>
      <c r="RBO14" s="123"/>
      <c r="RBQ14" s="122"/>
      <c r="RBS14" s="123"/>
      <c r="RBU14" s="122"/>
      <c r="RBW14" s="123"/>
      <c r="RBY14" s="122"/>
      <c r="RCA14" s="123"/>
      <c r="RCC14" s="122"/>
      <c r="RCE14" s="123"/>
      <c r="RCG14" s="122"/>
      <c r="RCI14" s="123"/>
      <c r="RCK14" s="122"/>
      <c r="RCM14" s="123"/>
      <c r="RCO14" s="122"/>
      <c r="RCQ14" s="123"/>
      <c r="RCS14" s="122"/>
      <c r="RCU14" s="123"/>
      <c r="RCW14" s="122"/>
      <c r="RCY14" s="123"/>
      <c r="RDA14" s="122"/>
      <c r="RDC14" s="123"/>
      <c r="RDE14" s="122"/>
      <c r="RDG14" s="123"/>
      <c r="RDI14" s="122"/>
      <c r="RDK14" s="123"/>
      <c r="RDM14" s="122"/>
      <c r="RDO14" s="123"/>
      <c r="RDQ14" s="122"/>
      <c r="RDS14" s="123"/>
      <c r="RDU14" s="122"/>
      <c r="RDW14" s="123"/>
      <c r="RDY14" s="122"/>
      <c r="REA14" s="123"/>
      <c r="REC14" s="122"/>
      <c r="REE14" s="123"/>
      <c r="REG14" s="122"/>
      <c r="REI14" s="123"/>
      <c r="REK14" s="122"/>
      <c r="REM14" s="123"/>
      <c r="REO14" s="122"/>
      <c r="REQ14" s="123"/>
      <c r="RES14" s="122"/>
      <c r="REU14" s="123"/>
      <c r="REW14" s="122"/>
      <c r="REY14" s="123"/>
      <c r="RFA14" s="122"/>
      <c r="RFC14" s="123"/>
      <c r="RFE14" s="122"/>
      <c r="RFG14" s="123"/>
      <c r="RFI14" s="122"/>
      <c r="RFK14" s="123"/>
      <c r="RFM14" s="122"/>
      <c r="RFO14" s="123"/>
      <c r="RFQ14" s="122"/>
      <c r="RFS14" s="123"/>
      <c r="RFU14" s="122"/>
      <c r="RFW14" s="123"/>
      <c r="RFY14" s="122"/>
      <c r="RGA14" s="123"/>
      <c r="RGC14" s="122"/>
      <c r="RGE14" s="123"/>
      <c r="RGG14" s="122"/>
      <c r="RGI14" s="123"/>
      <c r="RGK14" s="122"/>
      <c r="RGM14" s="123"/>
      <c r="RGO14" s="122"/>
      <c r="RGQ14" s="123"/>
      <c r="RGS14" s="122"/>
      <c r="RGU14" s="123"/>
      <c r="RGW14" s="122"/>
      <c r="RGY14" s="123"/>
      <c r="RHA14" s="122"/>
      <c r="RHC14" s="123"/>
      <c r="RHE14" s="122"/>
      <c r="RHG14" s="123"/>
      <c r="RHI14" s="122"/>
      <c r="RHK14" s="123"/>
      <c r="RHM14" s="122"/>
      <c r="RHO14" s="123"/>
      <c r="RHQ14" s="122"/>
      <c r="RHS14" s="123"/>
      <c r="RHU14" s="122"/>
      <c r="RHW14" s="123"/>
      <c r="RHY14" s="122"/>
      <c r="RIA14" s="123"/>
      <c r="RIC14" s="122"/>
      <c r="RIE14" s="123"/>
      <c r="RIG14" s="122"/>
      <c r="RII14" s="123"/>
      <c r="RIK14" s="122"/>
      <c r="RIM14" s="123"/>
      <c r="RIO14" s="122"/>
      <c r="RIQ14" s="123"/>
      <c r="RIS14" s="122"/>
      <c r="RIU14" s="123"/>
      <c r="RIW14" s="122"/>
      <c r="RIY14" s="123"/>
      <c r="RJA14" s="122"/>
      <c r="RJC14" s="123"/>
      <c r="RJE14" s="122"/>
      <c r="RJG14" s="123"/>
      <c r="RJI14" s="122"/>
      <c r="RJK14" s="123"/>
      <c r="RJM14" s="122"/>
      <c r="RJO14" s="123"/>
      <c r="RJQ14" s="122"/>
      <c r="RJS14" s="123"/>
      <c r="RJU14" s="122"/>
      <c r="RJW14" s="123"/>
      <c r="RJY14" s="122"/>
      <c r="RKA14" s="123"/>
      <c r="RKC14" s="122"/>
      <c r="RKE14" s="123"/>
      <c r="RKG14" s="122"/>
      <c r="RKI14" s="123"/>
      <c r="RKK14" s="122"/>
      <c r="RKM14" s="123"/>
      <c r="RKO14" s="122"/>
      <c r="RKQ14" s="123"/>
      <c r="RKS14" s="122"/>
      <c r="RKU14" s="123"/>
      <c r="RKW14" s="122"/>
      <c r="RKY14" s="123"/>
      <c r="RLA14" s="122"/>
      <c r="RLC14" s="123"/>
      <c r="RLE14" s="122"/>
      <c r="RLG14" s="123"/>
      <c r="RLI14" s="122"/>
      <c r="RLK14" s="123"/>
      <c r="RLM14" s="122"/>
      <c r="RLO14" s="123"/>
      <c r="RLQ14" s="122"/>
      <c r="RLS14" s="123"/>
      <c r="RLU14" s="122"/>
      <c r="RLW14" s="123"/>
      <c r="RLY14" s="122"/>
      <c r="RMA14" s="123"/>
      <c r="RMC14" s="122"/>
      <c r="RME14" s="123"/>
      <c r="RMG14" s="122"/>
      <c r="RMI14" s="123"/>
      <c r="RMK14" s="122"/>
      <c r="RMM14" s="123"/>
      <c r="RMO14" s="122"/>
      <c r="RMQ14" s="123"/>
      <c r="RMS14" s="122"/>
      <c r="RMU14" s="123"/>
      <c r="RMW14" s="122"/>
      <c r="RMY14" s="123"/>
      <c r="RNA14" s="122"/>
      <c r="RNC14" s="123"/>
      <c r="RNE14" s="122"/>
      <c r="RNG14" s="123"/>
      <c r="RNI14" s="122"/>
      <c r="RNK14" s="123"/>
      <c r="RNM14" s="122"/>
      <c r="RNO14" s="123"/>
      <c r="RNQ14" s="122"/>
      <c r="RNS14" s="123"/>
      <c r="RNU14" s="122"/>
      <c r="RNW14" s="123"/>
      <c r="RNY14" s="122"/>
      <c r="ROA14" s="123"/>
      <c r="ROC14" s="122"/>
      <c r="ROE14" s="123"/>
      <c r="ROG14" s="122"/>
      <c r="ROI14" s="123"/>
      <c r="ROK14" s="122"/>
      <c r="ROM14" s="123"/>
      <c r="ROO14" s="122"/>
      <c r="ROQ14" s="123"/>
      <c r="ROS14" s="122"/>
      <c r="ROU14" s="123"/>
      <c r="ROW14" s="122"/>
      <c r="ROY14" s="123"/>
      <c r="RPA14" s="122"/>
      <c r="RPC14" s="123"/>
      <c r="RPE14" s="122"/>
      <c r="RPG14" s="123"/>
      <c r="RPI14" s="122"/>
      <c r="RPK14" s="123"/>
      <c r="RPM14" s="122"/>
      <c r="RPO14" s="123"/>
      <c r="RPQ14" s="122"/>
      <c r="RPS14" s="123"/>
      <c r="RPU14" s="122"/>
      <c r="RPW14" s="123"/>
      <c r="RPY14" s="122"/>
      <c r="RQA14" s="123"/>
      <c r="RQC14" s="122"/>
      <c r="RQE14" s="123"/>
      <c r="RQG14" s="122"/>
      <c r="RQI14" s="123"/>
      <c r="RQK14" s="122"/>
      <c r="RQM14" s="123"/>
      <c r="RQO14" s="122"/>
      <c r="RQQ14" s="123"/>
      <c r="RQS14" s="122"/>
      <c r="RQU14" s="123"/>
      <c r="RQW14" s="122"/>
      <c r="RQY14" s="123"/>
      <c r="RRA14" s="122"/>
      <c r="RRC14" s="123"/>
      <c r="RRE14" s="122"/>
      <c r="RRG14" s="123"/>
      <c r="RRI14" s="122"/>
      <c r="RRK14" s="123"/>
      <c r="RRM14" s="122"/>
      <c r="RRO14" s="123"/>
      <c r="RRQ14" s="122"/>
      <c r="RRS14" s="123"/>
      <c r="RRU14" s="122"/>
      <c r="RRW14" s="123"/>
      <c r="RRY14" s="122"/>
      <c r="RSA14" s="123"/>
      <c r="RSC14" s="122"/>
      <c r="RSE14" s="123"/>
      <c r="RSG14" s="122"/>
      <c r="RSI14" s="123"/>
      <c r="RSK14" s="122"/>
      <c r="RSM14" s="123"/>
      <c r="RSO14" s="122"/>
      <c r="RSQ14" s="123"/>
      <c r="RSS14" s="122"/>
      <c r="RSU14" s="123"/>
      <c r="RSW14" s="122"/>
      <c r="RSY14" s="123"/>
      <c r="RTA14" s="122"/>
      <c r="RTC14" s="123"/>
      <c r="RTE14" s="122"/>
      <c r="RTG14" s="123"/>
      <c r="RTI14" s="122"/>
      <c r="RTK14" s="123"/>
      <c r="RTM14" s="122"/>
      <c r="RTO14" s="123"/>
      <c r="RTQ14" s="122"/>
      <c r="RTS14" s="123"/>
      <c r="RTU14" s="122"/>
      <c r="RTW14" s="123"/>
      <c r="RTY14" s="122"/>
      <c r="RUA14" s="123"/>
      <c r="RUC14" s="122"/>
      <c r="RUE14" s="123"/>
      <c r="RUG14" s="122"/>
      <c r="RUI14" s="123"/>
      <c r="RUK14" s="122"/>
      <c r="RUM14" s="123"/>
      <c r="RUO14" s="122"/>
      <c r="RUQ14" s="123"/>
      <c r="RUS14" s="122"/>
      <c r="RUU14" s="123"/>
      <c r="RUW14" s="122"/>
      <c r="RUY14" s="123"/>
      <c r="RVA14" s="122"/>
      <c r="RVC14" s="123"/>
      <c r="RVE14" s="122"/>
      <c r="RVG14" s="123"/>
      <c r="RVI14" s="122"/>
      <c r="RVK14" s="123"/>
      <c r="RVM14" s="122"/>
      <c r="RVO14" s="123"/>
      <c r="RVQ14" s="122"/>
      <c r="RVS14" s="123"/>
      <c r="RVU14" s="122"/>
      <c r="RVW14" s="123"/>
      <c r="RVY14" s="122"/>
      <c r="RWA14" s="123"/>
      <c r="RWC14" s="122"/>
      <c r="RWE14" s="123"/>
      <c r="RWG14" s="122"/>
      <c r="RWI14" s="123"/>
      <c r="RWK14" s="122"/>
      <c r="RWM14" s="123"/>
      <c r="RWO14" s="122"/>
      <c r="RWQ14" s="123"/>
      <c r="RWS14" s="122"/>
      <c r="RWU14" s="123"/>
      <c r="RWW14" s="122"/>
      <c r="RWY14" s="123"/>
      <c r="RXA14" s="122"/>
      <c r="RXC14" s="123"/>
      <c r="RXE14" s="122"/>
      <c r="RXG14" s="123"/>
      <c r="RXI14" s="122"/>
      <c r="RXK14" s="123"/>
      <c r="RXM14" s="122"/>
      <c r="RXO14" s="123"/>
      <c r="RXQ14" s="122"/>
      <c r="RXS14" s="123"/>
      <c r="RXU14" s="122"/>
      <c r="RXW14" s="123"/>
      <c r="RXY14" s="122"/>
      <c r="RYA14" s="123"/>
      <c r="RYC14" s="122"/>
      <c r="RYE14" s="123"/>
      <c r="RYG14" s="122"/>
      <c r="RYI14" s="123"/>
      <c r="RYK14" s="122"/>
      <c r="RYM14" s="123"/>
      <c r="RYO14" s="122"/>
      <c r="RYQ14" s="123"/>
      <c r="RYS14" s="122"/>
      <c r="RYU14" s="123"/>
      <c r="RYW14" s="122"/>
      <c r="RYY14" s="123"/>
      <c r="RZA14" s="122"/>
      <c r="RZC14" s="123"/>
      <c r="RZE14" s="122"/>
      <c r="RZG14" s="123"/>
      <c r="RZI14" s="122"/>
      <c r="RZK14" s="123"/>
      <c r="RZM14" s="122"/>
      <c r="RZO14" s="123"/>
      <c r="RZQ14" s="122"/>
      <c r="RZS14" s="123"/>
      <c r="RZU14" s="122"/>
      <c r="RZW14" s="123"/>
      <c r="RZY14" s="122"/>
      <c r="SAA14" s="123"/>
      <c r="SAC14" s="122"/>
      <c r="SAE14" s="123"/>
      <c r="SAG14" s="122"/>
      <c r="SAI14" s="123"/>
      <c r="SAK14" s="122"/>
      <c r="SAM14" s="123"/>
      <c r="SAO14" s="122"/>
      <c r="SAQ14" s="123"/>
      <c r="SAS14" s="122"/>
      <c r="SAU14" s="123"/>
      <c r="SAW14" s="122"/>
      <c r="SAY14" s="123"/>
      <c r="SBA14" s="122"/>
      <c r="SBC14" s="123"/>
      <c r="SBE14" s="122"/>
      <c r="SBG14" s="123"/>
      <c r="SBI14" s="122"/>
      <c r="SBK14" s="123"/>
      <c r="SBM14" s="122"/>
      <c r="SBO14" s="123"/>
      <c r="SBQ14" s="122"/>
      <c r="SBS14" s="123"/>
      <c r="SBU14" s="122"/>
      <c r="SBW14" s="123"/>
      <c r="SBY14" s="122"/>
      <c r="SCA14" s="123"/>
      <c r="SCC14" s="122"/>
      <c r="SCE14" s="123"/>
      <c r="SCG14" s="122"/>
      <c r="SCI14" s="123"/>
      <c r="SCK14" s="122"/>
      <c r="SCM14" s="123"/>
      <c r="SCO14" s="122"/>
      <c r="SCQ14" s="123"/>
      <c r="SCS14" s="122"/>
      <c r="SCU14" s="123"/>
      <c r="SCW14" s="122"/>
      <c r="SCY14" s="123"/>
      <c r="SDA14" s="122"/>
      <c r="SDC14" s="123"/>
      <c r="SDE14" s="122"/>
      <c r="SDG14" s="123"/>
      <c r="SDI14" s="122"/>
      <c r="SDK14" s="123"/>
      <c r="SDM14" s="122"/>
      <c r="SDO14" s="123"/>
      <c r="SDQ14" s="122"/>
      <c r="SDS14" s="123"/>
      <c r="SDU14" s="122"/>
      <c r="SDW14" s="123"/>
      <c r="SDY14" s="122"/>
      <c r="SEA14" s="123"/>
      <c r="SEC14" s="122"/>
      <c r="SEE14" s="123"/>
      <c r="SEG14" s="122"/>
      <c r="SEI14" s="123"/>
      <c r="SEK14" s="122"/>
      <c r="SEM14" s="123"/>
      <c r="SEO14" s="122"/>
      <c r="SEQ14" s="123"/>
      <c r="SES14" s="122"/>
      <c r="SEU14" s="123"/>
      <c r="SEW14" s="122"/>
      <c r="SEY14" s="123"/>
      <c r="SFA14" s="122"/>
      <c r="SFC14" s="123"/>
      <c r="SFE14" s="122"/>
      <c r="SFG14" s="123"/>
      <c r="SFI14" s="122"/>
      <c r="SFK14" s="123"/>
      <c r="SFM14" s="122"/>
      <c r="SFO14" s="123"/>
      <c r="SFQ14" s="122"/>
      <c r="SFS14" s="123"/>
      <c r="SFU14" s="122"/>
      <c r="SFW14" s="123"/>
      <c r="SFY14" s="122"/>
      <c r="SGA14" s="123"/>
      <c r="SGC14" s="122"/>
      <c r="SGE14" s="123"/>
      <c r="SGG14" s="122"/>
      <c r="SGI14" s="123"/>
      <c r="SGK14" s="122"/>
      <c r="SGM14" s="123"/>
      <c r="SGO14" s="122"/>
      <c r="SGQ14" s="123"/>
      <c r="SGS14" s="122"/>
      <c r="SGU14" s="123"/>
      <c r="SGW14" s="122"/>
      <c r="SGY14" s="123"/>
      <c r="SHA14" s="122"/>
      <c r="SHC14" s="123"/>
      <c r="SHE14" s="122"/>
      <c r="SHG14" s="123"/>
      <c r="SHI14" s="122"/>
      <c r="SHK14" s="123"/>
      <c r="SHM14" s="122"/>
      <c r="SHO14" s="123"/>
      <c r="SHQ14" s="122"/>
      <c r="SHS14" s="123"/>
      <c r="SHU14" s="122"/>
      <c r="SHW14" s="123"/>
      <c r="SHY14" s="122"/>
      <c r="SIA14" s="123"/>
      <c r="SIC14" s="122"/>
      <c r="SIE14" s="123"/>
      <c r="SIG14" s="122"/>
      <c r="SII14" s="123"/>
      <c r="SIK14" s="122"/>
      <c r="SIM14" s="123"/>
      <c r="SIO14" s="122"/>
      <c r="SIQ14" s="123"/>
      <c r="SIS14" s="122"/>
      <c r="SIU14" s="123"/>
      <c r="SIW14" s="122"/>
      <c r="SIY14" s="123"/>
      <c r="SJA14" s="122"/>
      <c r="SJC14" s="123"/>
      <c r="SJE14" s="122"/>
      <c r="SJG14" s="123"/>
      <c r="SJI14" s="122"/>
      <c r="SJK14" s="123"/>
      <c r="SJM14" s="122"/>
      <c r="SJO14" s="123"/>
      <c r="SJQ14" s="122"/>
      <c r="SJS14" s="123"/>
      <c r="SJU14" s="122"/>
      <c r="SJW14" s="123"/>
      <c r="SJY14" s="122"/>
      <c r="SKA14" s="123"/>
      <c r="SKC14" s="122"/>
      <c r="SKE14" s="123"/>
      <c r="SKG14" s="122"/>
      <c r="SKI14" s="123"/>
      <c r="SKK14" s="122"/>
      <c r="SKM14" s="123"/>
      <c r="SKO14" s="122"/>
      <c r="SKQ14" s="123"/>
      <c r="SKS14" s="122"/>
      <c r="SKU14" s="123"/>
      <c r="SKW14" s="122"/>
      <c r="SKY14" s="123"/>
      <c r="SLA14" s="122"/>
      <c r="SLC14" s="123"/>
      <c r="SLE14" s="122"/>
      <c r="SLG14" s="123"/>
      <c r="SLI14" s="122"/>
      <c r="SLK14" s="123"/>
      <c r="SLM14" s="122"/>
      <c r="SLO14" s="123"/>
      <c r="SLQ14" s="122"/>
      <c r="SLS14" s="123"/>
      <c r="SLU14" s="122"/>
      <c r="SLW14" s="123"/>
      <c r="SLY14" s="122"/>
      <c r="SMA14" s="123"/>
      <c r="SMC14" s="122"/>
      <c r="SME14" s="123"/>
      <c r="SMG14" s="122"/>
      <c r="SMI14" s="123"/>
      <c r="SMK14" s="122"/>
      <c r="SMM14" s="123"/>
      <c r="SMO14" s="122"/>
      <c r="SMQ14" s="123"/>
      <c r="SMS14" s="122"/>
      <c r="SMU14" s="123"/>
      <c r="SMW14" s="122"/>
      <c r="SMY14" s="123"/>
      <c r="SNA14" s="122"/>
      <c r="SNC14" s="123"/>
      <c r="SNE14" s="122"/>
      <c r="SNG14" s="123"/>
      <c r="SNI14" s="122"/>
      <c r="SNK14" s="123"/>
      <c r="SNM14" s="122"/>
      <c r="SNO14" s="123"/>
      <c r="SNQ14" s="122"/>
      <c r="SNS14" s="123"/>
      <c r="SNU14" s="122"/>
      <c r="SNW14" s="123"/>
      <c r="SNY14" s="122"/>
      <c r="SOA14" s="123"/>
      <c r="SOC14" s="122"/>
      <c r="SOE14" s="123"/>
      <c r="SOG14" s="122"/>
      <c r="SOI14" s="123"/>
      <c r="SOK14" s="122"/>
      <c r="SOM14" s="123"/>
      <c r="SOO14" s="122"/>
      <c r="SOQ14" s="123"/>
      <c r="SOS14" s="122"/>
      <c r="SOU14" s="123"/>
      <c r="SOW14" s="122"/>
      <c r="SOY14" s="123"/>
      <c r="SPA14" s="122"/>
      <c r="SPC14" s="123"/>
      <c r="SPE14" s="122"/>
      <c r="SPG14" s="123"/>
      <c r="SPI14" s="122"/>
      <c r="SPK14" s="123"/>
      <c r="SPM14" s="122"/>
      <c r="SPO14" s="123"/>
      <c r="SPQ14" s="122"/>
      <c r="SPS14" s="123"/>
      <c r="SPU14" s="122"/>
      <c r="SPW14" s="123"/>
      <c r="SPY14" s="122"/>
      <c r="SQA14" s="123"/>
      <c r="SQC14" s="122"/>
      <c r="SQE14" s="123"/>
      <c r="SQG14" s="122"/>
      <c r="SQI14" s="123"/>
      <c r="SQK14" s="122"/>
      <c r="SQM14" s="123"/>
      <c r="SQO14" s="122"/>
      <c r="SQQ14" s="123"/>
      <c r="SQS14" s="122"/>
      <c r="SQU14" s="123"/>
      <c r="SQW14" s="122"/>
      <c r="SQY14" s="123"/>
      <c r="SRA14" s="122"/>
      <c r="SRC14" s="123"/>
      <c r="SRE14" s="122"/>
      <c r="SRG14" s="123"/>
      <c r="SRI14" s="122"/>
      <c r="SRK14" s="123"/>
      <c r="SRM14" s="122"/>
      <c r="SRO14" s="123"/>
      <c r="SRQ14" s="122"/>
      <c r="SRS14" s="123"/>
      <c r="SRU14" s="122"/>
      <c r="SRW14" s="123"/>
      <c r="SRY14" s="122"/>
      <c r="SSA14" s="123"/>
      <c r="SSC14" s="122"/>
      <c r="SSE14" s="123"/>
      <c r="SSG14" s="122"/>
      <c r="SSI14" s="123"/>
      <c r="SSK14" s="122"/>
      <c r="SSM14" s="123"/>
      <c r="SSO14" s="122"/>
      <c r="SSQ14" s="123"/>
      <c r="SSS14" s="122"/>
      <c r="SSU14" s="123"/>
      <c r="SSW14" s="122"/>
      <c r="SSY14" s="123"/>
      <c r="STA14" s="122"/>
      <c r="STC14" s="123"/>
      <c r="STE14" s="122"/>
      <c r="STG14" s="123"/>
      <c r="STI14" s="122"/>
      <c r="STK14" s="123"/>
      <c r="STM14" s="122"/>
      <c r="STO14" s="123"/>
      <c r="STQ14" s="122"/>
      <c r="STS14" s="123"/>
      <c r="STU14" s="122"/>
      <c r="STW14" s="123"/>
      <c r="STY14" s="122"/>
      <c r="SUA14" s="123"/>
      <c r="SUC14" s="122"/>
      <c r="SUE14" s="123"/>
      <c r="SUG14" s="122"/>
      <c r="SUI14" s="123"/>
      <c r="SUK14" s="122"/>
      <c r="SUM14" s="123"/>
      <c r="SUO14" s="122"/>
      <c r="SUQ14" s="123"/>
      <c r="SUS14" s="122"/>
      <c r="SUU14" s="123"/>
      <c r="SUW14" s="122"/>
      <c r="SUY14" s="123"/>
      <c r="SVA14" s="122"/>
      <c r="SVC14" s="123"/>
      <c r="SVE14" s="122"/>
      <c r="SVG14" s="123"/>
      <c r="SVI14" s="122"/>
      <c r="SVK14" s="123"/>
      <c r="SVM14" s="122"/>
      <c r="SVO14" s="123"/>
      <c r="SVQ14" s="122"/>
      <c r="SVS14" s="123"/>
      <c r="SVU14" s="122"/>
      <c r="SVW14" s="123"/>
      <c r="SVY14" s="122"/>
      <c r="SWA14" s="123"/>
      <c r="SWC14" s="122"/>
      <c r="SWE14" s="123"/>
      <c r="SWG14" s="122"/>
      <c r="SWI14" s="123"/>
      <c r="SWK14" s="122"/>
      <c r="SWM14" s="123"/>
      <c r="SWO14" s="122"/>
      <c r="SWQ14" s="123"/>
      <c r="SWS14" s="122"/>
      <c r="SWU14" s="123"/>
      <c r="SWW14" s="122"/>
      <c r="SWY14" s="123"/>
      <c r="SXA14" s="122"/>
      <c r="SXC14" s="123"/>
      <c r="SXE14" s="122"/>
      <c r="SXG14" s="123"/>
      <c r="SXI14" s="122"/>
      <c r="SXK14" s="123"/>
      <c r="SXM14" s="122"/>
      <c r="SXO14" s="123"/>
      <c r="SXQ14" s="122"/>
      <c r="SXS14" s="123"/>
      <c r="SXU14" s="122"/>
      <c r="SXW14" s="123"/>
      <c r="SXY14" s="122"/>
      <c r="SYA14" s="123"/>
      <c r="SYC14" s="122"/>
      <c r="SYE14" s="123"/>
      <c r="SYG14" s="122"/>
      <c r="SYI14" s="123"/>
      <c r="SYK14" s="122"/>
      <c r="SYM14" s="123"/>
      <c r="SYO14" s="122"/>
      <c r="SYQ14" s="123"/>
      <c r="SYS14" s="122"/>
      <c r="SYU14" s="123"/>
      <c r="SYW14" s="122"/>
      <c r="SYY14" s="123"/>
      <c r="SZA14" s="122"/>
      <c r="SZC14" s="123"/>
      <c r="SZE14" s="122"/>
      <c r="SZG14" s="123"/>
      <c r="SZI14" s="122"/>
      <c r="SZK14" s="123"/>
      <c r="SZM14" s="122"/>
      <c r="SZO14" s="123"/>
      <c r="SZQ14" s="122"/>
      <c r="SZS14" s="123"/>
      <c r="SZU14" s="122"/>
      <c r="SZW14" s="123"/>
      <c r="SZY14" s="122"/>
      <c r="TAA14" s="123"/>
      <c r="TAC14" s="122"/>
      <c r="TAE14" s="123"/>
      <c r="TAG14" s="122"/>
      <c r="TAI14" s="123"/>
      <c r="TAK14" s="122"/>
      <c r="TAM14" s="123"/>
      <c r="TAO14" s="122"/>
      <c r="TAQ14" s="123"/>
      <c r="TAS14" s="122"/>
      <c r="TAU14" s="123"/>
      <c r="TAW14" s="122"/>
      <c r="TAY14" s="123"/>
      <c r="TBA14" s="122"/>
      <c r="TBC14" s="123"/>
      <c r="TBE14" s="122"/>
      <c r="TBG14" s="123"/>
      <c r="TBI14" s="122"/>
      <c r="TBK14" s="123"/>
      <c r="TBM14" s="122"/>
      <c r="TBO14" s="123"/>
      <c r="TBQ14" s="122"/>
      <c r="TBS14" s="123"/>
      <c r="TBU14" s="122"/>
      <c r="TBW14" s="123"/>
      <c r="TBY14" s="122"/>
      <c r="TCA14" s="123"/>
      <c r="TCC14" s="122"/>
      <c r="TCE14" s="123"/>
      <c r="TCG14" s="122"/>
      <c r="TCI14" s="123"/>
      <c r="TCK14" s="122"/>
      <c r="TCM14" s="123"/>
      <c r="TCO14" s="122"/>
      <c r="TCQ14" s="123"/>
      <c r="TCS14" s="122"/>
      <c r="TCU14" s="123"/>
      <c r="TCW14" s="122"/>
      <c r="TCY14" s="123"/>
      <c r="TDA14" s="122"/>
      <c r="TDC14" s="123"/>
      <c r="TDE14" s="122"/>
      <c r="TDG14" s="123"/>
      <c r="TDI14" s="122"/>
      <c r="TDK14" s="123"/>
      <c r="TDM14" s="122"/>
      <c r="TDO14" s="123"/>
      <c r="TDQ14" s="122"/>
      <c r="TDS14" s="123"/>
      <c r="TDU14" s="122"/>
      <c r="TDW14" s="123"/>
      <c r="TDY14" s="122"/>
      <c r="TEA14" s="123"/>
      <c r="TEC14" s="122"/>
      <c r="TEE14" s="123"/>
      <c r="TEG14" s="122"/>
      <c r="TEI14" s="123"/>
      <c r="TEK14" s="122"/>
      <c r="TEM14" s="123"/>
      <c r="TEO14" s="122"/>
      <c r="TEQ14" s="123"/>
      <c r="TES14" s="122"/>
      <c r="TEU14" s="123"/>
      <c r="TEW14" s="122"/>
      <c r="TEY14" s="123"/>
      <c r="TFA14" s="122"/>
      <c r="TFC14" s="123"/>
      <c r="TFE14" s="122"/>
      <c r="TFG14" s="123"/>
      <c r="TFI14" s="122"/>
      <c r="TFK14" s="123"/>
      <c r="TFM14" s="122"/>
      <c r="TFO14" s="123"/>
      <c r="TFQ14" s="122"/>
      <c r="TFS14" s="123"/>
      <c r="TFU14" s="122"/>
      <c r="TFW14" s="123"/>
      <c r="TFY14" s="122"/>
      <c r="TGA14" s="123"/>
      <c r="TGC14" s="122"/>
      <c r="TGE14" s="123"/>
      <c r="TGG14" s="122"/>
      <c r="TGI14" s="123"/>
      <c r="TGK14" s="122"/>
      <c r="TGM14" s="123"/>
      <c r="TGO14" s="122"/>
      <c r="TGQ14" s="123"/>
      <c r="TGS14" s="122"/>
      <c r="TGU14" s="123"/>
      <c r="TGW14" s="122"/>
      <c r="TGY14" s="123"/>
      <c r="THA14" s="122"/>
      <c r="THC14" s="123"/>
      <c r="THE14" s="122"/>
      <c r="THG14" s="123"/>
      <c r="THI14" s="122"/>
      <c r="THK14" s="123"/>
      <c r="THM14" s="122"/>
      <c r="THO14" s="123"/>
      <c r="THQ14" s="122"/>
      <c r="THS14" s="123"/>
      <c r="THU14" s="122"/>
      <c r="THW14" s="123"/>
      <c r="THY14" s="122"/>
      <c r="TIA14" s="123"/>
      <c r="TIC14" s="122"/>
      <c r="TIE14" s="123"/>
      <c r="TIG14" s="122"/>
      <c r="TII14" s="123"/>
      <c r="TIK14" s="122"/>
      <c r="TIM14" s="123"/>
      <c r="TIO14" s="122"/>
      <c r="TIQ14" s="123"/>
      <c r="TIS14" s="122"/>
      <c r="TIU14" s="123"/>
      <c r="TIW14" s="122"/>
      <c r="TIY14" s="123"/>
      <c r="TJA14" s="122"/>
      <c r="TJC14" s="123"/>
      <c r="TJE14" s="122"/>
      <c r="TJG14" s="123"/>
      <c r="TJI14" s="122"/>
      <c r="TJK14" s="123"/>
      <c r="TJM14" s="122"/>
      <c r="TJO14" s="123"/>
      <c r="TJQ14" s="122"/>
      <c r="TJS14" s="123"/>
      <c r="TJU14" s="122"/>
      <c r="TJW14" s="123"/>
      <c r="TJY14" s="122"/>
      <c r="TKA14" s="123"/>
      <c r="TKC14" s="122"/>
      <c r="TKE14" s="123"/>
      <c r="TKG14" s="122"/>
      <c r="TKI14" s="123"/>
      <c r="TKK14" s="122"/>
      <c r="TKM14" s="123"/>
      <c r="TKO14" s="122"/>
      <c r="TKQ14" s="123"/>
      <c r="TKS14" s="122"/>
      <c r="TKU14" s="123"/>
      <c r="TKW14" s="122"/>
      <c r="TKY14" s="123"/>
      <c r="TLA14" s="122"/>
      <c r="TLC14" s="123"/>
      <c r="TLE14" s="122"/>
      <c r="TLG14" s="123"/>
      <c r="TLI14" s="122"/>
      <c r="TLK14" s="123"/>
      <c r="TLM14" s="122"/>
      <c r="TLO14" s="123"/>
      <c r="TLQ14" s="122"/>
      <c r="TLS14" s="123"/>
      <c r="TLU14" s="122"/>
      <c r="TLW14" s="123"/>
      <c r="TLY14" s="122"/>
      <c r="TMA14" s="123"/>
      <c r="TMC14" s="122"/>
      <c r="TME14" s="123"/>
      <c r="TMG14" s="122"/>
      <c r="TMI14" s="123"/>
      <c r="TMK14" s="122"/>
      <c r="TMM14" s="123"/>
      <c r="TMO14" s="122"/>
      <c r="TMQ14" s="123"/>
      <c r="TMS14" s="122"/>
      <c r="TMU14" s="123"/>
      <c r="TMW14" s="122"/>
      <c r="TMY14" s="123"/>
      <c r="TNA14" s="122"/>
      <c r="TNC14" s="123"/>
      <c r="TNE14" s="122"/>
      <c r="TNG14" s="123"/>
      <c r="TNI14" s="122"/>
      <c r="TNK14" s="123"/>
      <c r="TNM14" s="122"/>
      <c r="TNO14" s="123"/>
      <c r="TNQ14" s="122"/>
      <c r="TNS14" s="123"/>
      <c r="TNU14" s="122"/>
      <c r="TNW14" s="123"/>
      <c r="TNY14" s="122"/>
      <c r="TOA14" s="123"/>
      <c r="TOC14" s="122"/>
      <c r="TOE14" s="123"/>
      <c r="TOG14" s="122"/>
      <c r="TOI14" s="123"/>
      <c r="TOK14" s="122"/>
      <c r="TOM14" s="123"/>
      <c r="TOO14" s="122"/>
      <c r="TOQ14" s="123"/>
      <c r="TOS14" s="122"/>
      <c r="TOU14" s="123"/>
      <c r="TOW14" s="122"/>
      <c r="TOY14" s="123"/>
      <c r="TPA14" s="122"/>
      <c r="TPC14" s="123"/>
      <c r="TPE14" s="122"/>
      <c r="TPG14" s="123"/>
      <c r="TPI14" s="122"/>
      <c r="TPK14" s="123"/>
      <c r="TPM14" s="122"/>
      <c r="TPO14" s="123"/>
      <c r="TPQ14" s="122"/>
      <c r="TPS14" s="123"/>
      <c r="TPU14" s="122"/>
      <c r="TPW14" s="123"/>
      <c r="TPY14" s="122"/>
      <c r="TQA14" s="123"/>
      <c r="TQC14" s="122"/>
      <c r="TQE14" s="123"/>
      <c r="TQG14" s="122"/>
      <c r="TQI14" s="123"/>
      <c r="TQK14" s="122"/>
      <c r="TQM14" s="123"/>
      <c r="TQO14" s="122"/>
      <c r="TQQ14" s="123"/>
      <c r="TQS14" s="122"/>
      <c r="TQU14" s="123"/>
      <c r="TQW14" s="122"/>
      <c r="TQY14" s="123"/>
      <c r="TRA14" s="122"/>
      <c r="TRC14" s="123"/>
      <c r="TRE14" s="122"/>
      <c r="TRG14" s="123"/>
      <c r="TRI14" s="122"/>
      <c r="TRK14" s="123"/>
      <c r="TRM14" s="122"/>
      <c r="TRO14" s="123"/>
      <c r="TRQ14" s="122"/>
      <c r="TRS14" s="123"/>
      <c r="TRU14" s="122"/>
      <c r="TRW14" s="123"/>
      <c r="TRY14" s="122"/>
      <c r="TSA14" s="123"/>
      <c r="TSC14" s="122"/>
      <c r="TSE14" s="123"/>
      <c r="TSG14" s="122"/>
      <c r="TSI14" s="123"/>
      <c r="TSK14" s="122"/>
      <c r="TSM14" s="123"/>
      <c r="TSO14" s="122"/>
      <c r="TSQ14" s="123"/>
      <c r="TSS14" s="122"/>
      <c r="TSU14" s="123"/>
      <c r="TSW14" s="122"/>
      <c r="TSY14" s="123"/>
      <c r="TTA14" s="122"/>
      <c r="TTC14" s="123"/>
      <c r="TTE14" s="122"/>
      <c r="TTG14" s="123"/>
      <c r="TTI14" s="122"/>
      <c r="TTK14" s="123"/>
      <c r="TTM14" s="122"/>
      <c r="TTO14" s="123"/>
      <c r="TTQ14" s="122"/>
      <c r="TTS14" s="123"/>
      <c r="TTU14" s="122"/>
      <c r="TTW14" s="123"/>
      <c r="TTY14" s="122"/>
      <c r="TUA14" s="123"/>
      <c r="TUC14" s="122"/>
      <c r="TUE14" s="123"/>
      <c r="TUG14" s="122"/>
      <c r="TUI14" s="123"/>
      <c r="TUK14" s="122"/>
      <c r="TUM14" s="123"/>
      <c r="TUO14" s="122"/>
      <c r="TUQ14" s="123"/>
      <c r="TUS14" s="122"/>
      <c r="TUU14" s="123"/>
      <c r="TUW14" s="122"/>
      <c r="TUY14" s="123"/>
      <c r="TVA14" s="122"/>
      <c r="TVC14" s="123"/>
      <c r="TVE14" s="122"/>
      <c r="TVG14" s="123"/>
      <c r="TVI14" s="122"/>
      <c r="TVK14" s="123"/>
      <c r="TVM14" s="122"/>
      <c r="TVO14" s="123"/>
      <c r="TVQ14" s="122"/>
      <c r="TVS14" s="123"/>
      <c r="TVU14" s="122"/>
      <c r="TVW14" s="123"/>
      <c r="TVY14" s="122"/>
      <c r="TWA14" s="123"/>
      <c r="TWC14" s="122"/>
      <c r="TWE14" s="123"/>
      <c r="TWG14" s="122"/>
      <c r="TWI14" s="123"/>
      <c r="TWK14" s="122"/>
      <c r="TWM14" s="123"/>
      <c r="TWO14" s="122"/>
      <c r="TWQ14" s="123"/>
      <c r="TWS14" s="122"/>
      <c r="TWU14" s="123"/>
      <c r="TWW14" s="122"/>
      <c r="TWY14" s="123"/>
      <c r="TXA14" s="122"/>
      <c r="TXC14" s="123"/>
      <c r="TXE14" s="122"/>
      <c r="TXG14" s="123"/>
      <c r="TXI14" s="122"/>
      <c r="TXK14" s="123"/>
      <c r="TXM14" s="122"/>
      <c r="TXO14" s="123"/>
      <c r="TXQ14" s="122"/>
      <c r="TXS14" s="123"/>
      <c r="TXU14" s="122"/>
      <c r="TXW14" s="123"/>
      <c r="TXY14" s="122"/>
      <c r="TYA14" s="123"/>
      <c r="TYC14" s="122"/>
      <c r="TYE14" s="123"/>
      <c r="TYG14" s="122"/>
      <c r="TYI14" s="123"/>
      <c r="TYK14" s="122"/>
      <c r="TYM14" s="123"/>
      <c r="TYO14" s="122"/>
      <c r="TYQ14" s="123"/>
      <c r="TYS14" s="122"/>
      <c r="TYU14" s="123"/>
      <c r="TYW14" s="122"/>
      <c r="TYY14" s="123"/>
      <c r="TZA14" s="122"/>
      <c r="TZC14" s="123"/>
      <c r="TZE14" s="122"/>
      <c r="TZG14" s="123"/>
      <c r="TZI14" s="122"/>
      <c r="TZK14" s="123"/>
      <c r="TZM14" s="122"/>
      <c r="TZO14" s="123"/>
      <c r="TZQ14" s="122"/>
      <c r="TZS14" s="123"/>
      <c r="TZU14" s="122"/>
      <c r="TZW14" s="123"/>
      <c r="TZY14" s="122"/>
      <c r="UAA14" s="123"/>
      <c r="UAC14" s="122"/>
      <c r="UAE14" s="123"/>
      <c r="UAG14" s="122"/>
      <c r="UAI14" s="123"/>
      <c r="UAK14" s="122"/>
      <c r="UAM14" s="123"/>
      <c r="UAO14" s="122"/>
      <c r="UAQ14" s="123"/>
      <c r="UAS14" s="122"/>
      <c r="UAU14" s="123"/>
      <c r="UAW14" s="122"/>
      <c r="UAY14" s="123"/>
      <c r="UBA14" s="122"/>
      <c r="UBC14" s="123"/>
      <c r="UBE14" s="122"/>
      <c r="UBG14" s="123"/>
      <c r="UBI14" s="122"/>
      <c r="UBK14" s="123"/>
      <c r="UBM14" s="122"/>
      <c r="UBO14" s="123"/>
      <c r="UBQ14" s="122"/>
      <c r="UBS14" s="123"/>
      <c r="UBU14" s="122"/>
      <c r="UBW14" s="123"/>
      <c r="UBY14" s="122"/>
      <c r="UCA14" s="123"/>
      <c r="UCC14" s="122"/>
      <c r="UCE14" s="123"/>
      <c r="UCG14" s="122"/>
      <c r="UCI14" s="123"/>
      <c r="UCK14" s="122"/>
      <c r="UCM14" s="123"/>
      <c r="UCO14" s="122"/>
      <c r="UCQ14" s="123"/>
      <c r="UCS14" s="122"/>
      <c r="UCU14" s="123"/>
      <c r="UCW14" s="122"/>
      <c r="UCY14" s="123"/>
      <c r="UDA14" s="122"/>
      <c r="UDC14" s="123"/>
      <c r="UDE14" s="122"/>
      <c r="UDG14" s="123"/>
      <c r="UDI14" s="122"/>
      <c r="UDK14" s="123"/>
      <c r="UDM14" s="122"/>
      <c r="UDO14" s="123"/>
      <c r="UDQ14" s="122"/>
      <c r="UDS14" s="123"/>
      <c r="UDU14" s="122"/>
      <c r="UDW14" s="123"/>
      <c r="UDY14" s="122"/>
      <c r="UEA14" s="123"/>
      <c r="UEC14" s="122"/>
      <c r="UEE14" s="123"/>
      <c r="UEG14" s="122"/>
      <c r="UEI14" s="123"/>
      <c r="UEK14" s="122"/>
      <c r="UEM14" s="123"/>
      <c r="UEO14" s="122"/>
      <c r="UEQ14" s="123"/>
      <c r="UES14" s="122"/>
      <c r="UEU14" s="123"/>
      <c r="UEW14" s="122"/>
      <c r="UEY14" s="123"/>
      <c r="UFA14" s="122"/>
      <c r="UFC14" s="123"/>
      <c r="UFE14" s="122"/>
      <c r="UFG14" s="123"/>
      <c r="UFI14" s="122"/>
      <c r="UFK14" s="123"/>
      <c r="UFM14" s="122"/>
      <c r="UFO14" s="123"/>
      <c r="UFQ14" s="122"/>
      <c r="UFS14" s="123"/>
      <c r="UFU14" s="122"/>
      <c r="UFW14" s="123"/>
      <c r="UFY14" s="122"/>
      <c r="UGA14" s="123"/>
      <c r="UGC14" s="122"/>
      <c r="UGE14" s="123"/>
      <c r="UGG14" s="122"/>
      <c r="UGI14" s="123"/>
      <c r="UGK14" s="122"/>
      <c r="UGM14" s="123"/>
      <c r="UGO14" s="122"/>
      <c r="UGQ14" s="123"/>
      <c r="UGS14" s="122"/>
      <c r="UGU14" s="123"/>
      <c r="UGW14" s="122"/>
      <c r="UGY14" s="123"/>
      <c r="UHA14" s="122"/>
      <c r="UHC14" s="123"/>
      <c r="UHE14" s="122"/>
      <c r="UHG14" s="123"/>
      <c r="UHI14" s="122"/>
      <c r="UHK14" s="123"/>
      <c r="UHM14" s="122"/>
      <c r="UHO14" s="123"/>
      <c r="UHQ14" s="122"/>
      <c r="UHS14" s="123"/>
      <c r="UHU14" s="122"/>
      <c r="UHW14" s="123"/>
      <c r="UHY14" s="122"/>
      <c r="UIA14" s="123"/>
      <c r="UIC14" s="122"/>
      <c r="UIE14" s="123"/>
      <c r="UIG14" s="122"/>
      <c r="UII14" s="123"/>
      <c r="UIK14" s="122"/>
      <c r="UIM14" s="123"/>
      <c r="UIO14" s="122"/>
      <c r="UIQ14" s="123"/>
      <c r="UIS14" s="122"/>
      <c r="UIU14" s="123"/>
      <c r="UIW14" s="122"/>
      <c r="UIY14" s="123"/>
      <c r="UJA14" s="122"/>
      <c r="UJC14" s="123"/>
      <c r="UJE14" s="122"/>
      <c r="UJG14" s="123"/>
      <c r="UJI14" s="122"/>
      <c r="UJK14" s="123"/>
      <c r="UJM14" s="122"/>
      <c r="UJO14" s="123"/>
      <c r="UJQ14" s="122"/>
      <c r="UJS14" s="123"/>
      <c r="UJU14" s="122"/>
      <c r="UJW14" s="123"/>
      <c r="UJY14" s="122"/>
      <c r="UKA14" s="123"/>
      <c r="UKC14" s="122"/>
      <c r="UKE14" s="123"/>
      <c r="UKG14" s="122"/>
      <c r="UKI14" s="123"/>
      <c r="UKK14" s="122"/>
      <c r="UKM14" s="123"/>
      <c r="UKO14" s="122"/>
      <c r="UKQ14" s="123"/>
      <c r="UKS14" s="122"/>
      <c r="UKU14" s="123"/>
      <c r="UKW14" s="122"/>
      <c r="UKY14" s="123"/>
      <c r="ULA14" s="122"/>
      <c r="ULC14" s="123"/>
      <c r="ULE14" s="122"/>
      <c r="ULG14" s="123"/>
      <c r="ULI14" s="122"/>
      <c r="ULK14" s="123"/>
      <c r="ULM14" s="122"/>
      <c r="ULO14" s="123"/>
      <c r="ULQ14" s="122"/>
      <c r="ULS14" s="123"/>
      <c r="ULU14" s="122"/>
      <c r="ULW14" s="123"/>
      <c r="ULY14" s="122"/>
      <c r="UMA14" s="123"/>
      <c r="UMC14" s="122"/>
      <c r="UME14" s="123"/>
      <c r="UMG14" s="122"/>
      <c r="UMI14" s="123"/>
      <c r="UMK14" s="122"/>
      <c r="UMM14" s="123"/>
      <c r="UMO14" s="122"/>
      <c r="UMQ14" s="123"/>
      <c r="UMS14" s="122"/>
      <c r="UMU14" s="123"/>
      <c r="UMW14" s="122"/>
      <c r="UMY14" s="123"/>
      <c r="UNA14" s="122"/>
      <c r="UNC14" s="123"/>
      <c r="UNE14" s="122"/>
      <c r="UNG14" s="123"/>
      <c r="UNI14" s="122"/>
      <c r="UNK14" s="123"/>
      <c r="UNM14" s="122"/>
      <c r="UNO14" s="123"/>
      <c r="UNQ14" s="122"/>
      <c r="UNS14" s="123"/>
      <c r="UNU14" s="122"/>
      <c r="UNW14" s="123"/>
      <c r="UNY14" s="122"/>
      <c r="UOA14" s="123"/>
      <c r="UOC14" s="122"/>
      <c r="UOE14" s="123"/>
      <c r="UOG14" s="122"/>
      <c r="UOI14" s="123"/>
      <c r="UOK14" s="122"/>
      <c r="UOM14" s="123"/>
      <c r="UOO14" s="122"/>
      <c r="UOQ14" s="123"/>
      <c r="UOS14" s="122"/>
      <c r="UOU14" s="123"/>
      <c r="UOW14" s="122"/>
      <c r="UOY14" s="123"/>
      <c r="UPA14" s="122"/>
      <c r="UPC14" s="123"/>
      <c r="UPE14" s="122"/>
      <c r="UPG14" s="123"/>
      <c r="UPI14" s="122"/>
      <c r="UPK14" s="123"/>
      <c r="UPM14" s="122"/>
      <c r="UPO14" s="123"/>
      <c r="UPQ14" s="122"/>
      <c r="UPS14" s="123"/>
      <c r="UPU14" s="122"/>
      <c r="UPW14" s="123"/>
      <c r="UPY14" s="122"/>
      <c r="UQA14" s="123"/>
      <c r="UQC14" s="122"/>
      <c r="UQE14" s="123"/>
      <c r="UQG14" s="122"/>
      <c r="UQI14" s="123"/>
      <c r="UQK14" s="122"/>
      <c r="UQM14" s="123"/>
      <c r="UQO14" s="122"/>
      <c r="UQQ14" s="123"/>
      <c r="UQS14" s="122"/>
      <c r="UQU14" s="123"/>
      <c r="UQW14" s="122"/>
      <c r="UQY14" s="123"/>
      <c r="URA14" s="122"/>
      <c r="URC14" s="123"/>
      <c r="URE14" s="122"/>
      <c r="URG14" s="123"/>
      <c r="URI14" s="122"/>
      <c r="URK14" s="123"/>
      <c r="URM14" s="122"/>
      <c r="URO14" s="123"/>
      <c r="URQ14" s="122"/>
      <c r="URS14" s="123"/>
      <c r="URU14" s="122"/>
      <c r="URW14" s="123"/>
      <c r="URY14" s="122"/>
      <c r="USA14" s="123"/>
      <c r="USC14" s="122"/>
      <c r="USE14" s="123"/>
      <c r="USG14" s="122"/>
      <c r="USI14" s="123"/>
      <c r="USK14" s="122"/>
      <c r="USM14" s="123"/>
      <c r="USO14" s="122"/>
      <c r="USQ14" s="123"/>
      <c r="USS14" s="122"/>
      <c r="USU14" s="123"/>
      <c r="USW14" s="122"/>
      <c r="USY14" s="123"/>
      <c r="UTA14" s="122"/>
      <c r="UTC14" s="123"/>
      <c r="UTE14" s="122"/>
      <c r="UTG14" s="123"/>
      <c r="UTI14" s="122"/>
      <c r="UTK14" s="123"/>
      <c r="UTM14" s="122"/>
      <c r="UTO14" s="123"/>
      <c r="UTQ14" s="122"/>
      <c r="UTS14" s="123"/>
      <c r="UTU14" s="122"/>
      <c r="UTW14" s="123"/>
      <c r="UTY14" s="122"/>
      <c r="UUA14" s="123"/>
      <c r="UUC14" s="122"/>
      <c r="UUE14" s="123"/>
      <c r="UUG14" s="122"/>
      <c r="UUI14" s="123"/>
      <c r="UUK14" s="122"/>
      <c r="UUM14" s="123"/>
      <c r="UUO14" s="122"/>
      <c r="UUQ14" s="123"/>
      <c r="UUS14" s="122"/>
      <c r="UUU14" s="123"/>
      <c r="UUW14" s="122"/>
      <c r="UUY14" s="123"/>
      <c r="UVA14" s="122"/>
      <c r="UVC14" s="123"/>
      <c r="UVE14" s="122"/>
      <c r="UVG14" s="123"/>
      <c r="UVI14" s="122"/>
      <c r="UVK14" s="123"/>
      <c r="UVM14" s="122"/>
      <c r="UVO14" s="123"/>
      <c r="UVQ14" s="122"/>
      <c r="UVS14" s="123"/>
      <c r="UVU14" s="122"/>
      <c r="UVW14" s="123"/>
      <c r="UVY14" s="122"/>
      <c r="UWA14" s="123"/>
      <c r="UWC14" s="122"/>
      <c r="UWE14" s="123"/>
      <c r="UWG14" s="122"/>
      <c r="UWI14" s="123"/>
      <c r="UWK14" s="122"/>
      <c r="UWM14" s="123"/>
      <c r="UWO14" s="122"/>
      <c r="UWQ14" s="123"/>
      <c r="UWS14" s="122"/>
      <c r="UWU14" s="123"/>
      <c r="UWW14" s="122"/>
      <c r="UWY14" s="123"/>
      <c r="UXA14" s="122"/>
      <c r="UXC14" s="123"/>
      <c r="UXE14" s="122"/>
      <c r="UXG14" s="123"/>
      <c r="UXI14" s="122"/>
      <c r="UXK14" s="123"/>
      <c r="UXM14" s="122"/>
      <c r="UXO14" s="123"/>
      <c r="UXQ14" s="122"/>
      <c r="UXS14" s="123"/>
      <c r="UXU14" s="122"/>
      <c r="UXW14" s="123"/>
      <c r="UXY14" s="122"/>
      <c r="UYA14" s="123"/>
      <c r="UYC14" s="122"/>
      <c r="UYE14" s="123"/>
      <c r="UYG14" s="122"/>
      <c r="UYI14" s="123"/>
      <c r="UYK14" s="122"/>
      <c r="UYM14" s="123"/>
      <c r="UYO14" s="122"/>
      <c r="UYQ14" s="123"/>
      <c r="UYS14" s="122"/>
      <c r="UYU14" s="123"/>
      <c r="UYW14" s="122"/>
      <c r="UYY14" s="123"/>
      <c r="UZA14" s="122"/>
      <c r="UZC14" s="123"/>
      <c r="UZE14" s="122"/>
      <c r="UZG14" s="123"/>
      <c r="UZI14" s="122"/>
      <c r="UZK14" s="123"/>
      <c r="UZM14" s="122"/>
      <c r="UZO14" s="123"/>
      <c r="UZQ14" s="122"/>
      <c r="UZS14" s="123"/>
      <c r="UZU14" s="122"/>
      <c r="UZW14" s="123"/>
      <c r="UZY14" s="122"/>
      <c r="VAA14" s="123"/>
      <c r="VAC14" s="122"/>
      <c r="VAE14" s="123"/>
      <c r="VAG14" s="122"/>
      <c r="VAI14" s="123"/>
      <c r="VAK14" s="122"/>
      <c r="VAM14" s="123"/>
      <c r="VAO14" s="122"/>
      <c r="VAQ14" s="123"/>
      <c r="VAS14" s="122"/>
      <c r="VAU14" s="123"/>
      <c r="VAW14" s="122"/>
      <c r="VAY14" s="123"/>
      <c r="VBA14" s="122"/>
      <c r="VBC14" s="123"/>
      <c r="VBE14" s="122"/>
      <c r="VBG14" s="123"/>
      <c r="VBI14" s="122"/>
      <c r="VBK14" s="123"/>
      <c r="VBM14" s="122"/>
      <c r="VBO14" s="123"/>
      <c r="VBQ14" s="122"/>
      <c r="VBS14" s="123"/>
      <c r="VBU14" s="122"/>
      <c r="VBW14" s="123"/>
      <c r="VBY14" s="122"/>
      <c r="VCA14" s="123"/>
      <c r="VCC14" s="122"/>
      <c r="VCE14" s="123"/>
      <c r="VCG14" s="122"/>
      <c r="VCI14" s="123"/>
      <c r="VCK14" s="122"/>
      <c r="VCM14" s="123"/>
      <c r="VCO14" s="122"/>
      <c r="VCQ14" s="123"/>
      <c r="VCS14" s="122"/>
      <c r="VCU14" s="123"/>
      <c r="VCW14" s="122"/>
      <c r="VCY14" s="123"/>
      <c r="VDA14" s="122"/>
      <c r="VDC14" s="123"/>
      <c r="VDE14" s="122"/>
      <c r="VDG14" s="123"/>
      <c r="VDI14" s="122"/>
      <c r="VDK14" s="123"/>
      <c r="VDM14" s="122"/>
      <c r="VDO14" s="123"/>
      <c r="VDQ14" s="122"/>
      <c r="VDS14" s="123"/>
      <c r="VDU14" s="122"/>
      <c r="VDW14" s="123"/>
      <c r="VDY14" s="122"/>
      <c r="VEA14" s="123"/>
      <c r="VEC14" s="122"/>
      <c r="VEE14" s="123"/>
      <c r="VEG14" s="122"/>
      <c r="VEI14" s="123"/>
      <c r="VEK14" s="122"/>
      <c r="VEM14" s="123"/>
      <c r="VEO14" s="122"/>
      <c r="VEQ14" s="123"/>
      <c r="VES14" s="122"/>
      <c r="VEU14" s="123"/>
      <c r="VEW14" s="122"/>
      <c r="VEY14" s="123"/>
      <c r="VFA14" s="122"/>
      <c r="VFC14" s="123"/>
      <c r="VFE14" s="122"/>
      <c r="VFG14" s="123"/>
      <c r="VFI14" s="122"/>
      <c r="VFK14" s="123"/>
      <c r="VFM14" s="122"/>
      <c r="VFO14" s="123"/>
      <c r="VFQ14" s="122"/>
      <c r="VFS14" s="123"/>
      <c r="VFU14" s="122"/>
      <c r="VFW14" s="123"/>
      <c r="VFY14" s="122"/>
      <c r="VGA14" s="123"/>
      <c r="VGC14" s="122"/>
      <c r="VGE14" s="123"/>
      <c r="VGG14" s="122"/>
      <c r="VGI14" s="123"/>
      <c r="VGK14" s="122"/>
      <c r="VGM14" s="123"/>
      <c r="VGO14" s="122"/>
      <c r="VGQ14" s="123"/>
      <c r="VGS14" s="122"/>
      <c r="VGU14" s="123"/>
      <c r="VGW14" s="122"/>
      <c r="VGY14" s="123"/>
      <c r="VHA14" s="122"/>
      <c r="VHC14" s="123"/>
      <c r="VHE14" s="122"/>
      <c r="VHG14" s="123"/>
      <c r="VHI14" s="122"/>
      <c r="VHK14" s="123"/>
      <c r="VHM14" s="122"/>
      <c r="VHO14" s="123"/>
      <c r="VHQ14" s="122"/>
      <c r="VHS14" s="123"/>
      <c r="VHU14" s="122"/>
      <c r="VHW14" s="123"/>
      <c r="VHY14" s="122"/>
      <c r="VIA14" s="123"/>
      <c r="VIC14" s="122"/>
      <c r="VIE14" s="123"/>
      <c r="VIG14" s="122"/>
      <c r="VII14" s="123"/>
      <c r="VIK14" s="122"/>
      <c r="VIM14" s="123"/>
      <c r="VIO14" s="122"/>
      <c r="VIQ14" s="123"/>
      <c r="VIS14" s="122"/>
      <c r="VIU14" s="123"/>
      <c r="VIW14" s="122"/>
      <c r="VIY14" s="123"/>
      <c r="VJA14" s="122"/>
      <c r="VJC14" s="123"/>
      <c r="VJE14" s="122"/>
      <c r="VJG14" s="123"/>
      <c r="VJI14" s="122"/>
      <c r="VJK14" s="123"/>
      <c r="VJM14" s="122"/>
      <c r="VJO14" s="123"/>
      <c r="VJQ14" s="122"/>
      <c r="VJS14" s="123"/>
      <c r="VJU14" s="122"/>
      <c r="VJW14" s="123"/>
      <c r="VJY14" s="122"/>
      <c r="VKA14" s="123"/>
      <c r="VKC14" s="122"/>
      <c r="VKE14" s="123"/>
      <c r="VKG14" s="122"/>
      <c r="VKI14" s="123"/>
      <c r="VKK14" s="122"/>
      <c r="VKM14" s="123"/>
      <c r="VKO14" s="122"/>
      <c r="VKQ14" s="123"/>
      <c r="VKS14" s="122"/>
      <c r="VKU14" s="123"/>
      <c r="VKW14" s="122"/>
      <c r="VKY14" s="123"/>
      <c r="VLA14" s="122"/>
      <c r="VLC14" s="123"/>
      <c r="VLE14" s="122"/>
      <c r="VLG14" s="123"/>
      <c r="VLI14" s="122"/>
      <c r="VLK14" s="123"/>
      <c r="VLM14" s="122"/>
      <c r="VLO14" s="123"/>
      <c r="VLQ14" s="122"/>
      <c r="VLS14" s="123"/>
      <c r="VLU14" s="122"/>
      <c r="VLW14" s="123"/>
      <c r="VLY14" s="122"/>
      <c r="VMA14" s="123"/>
      <c r="VMC14" s="122"/>
      <c r="VME14" s="123"/>
      <c r="VMG14" s="122"/>
      <c r="VMI14" s="123"/>
      <c r="VMK14" s="122"/>
      <c r="VMM14" s="123"/>
      <c r="VMO14" s="122"/>
      <c r="VMQ14" s="123"/>
      <c r="VMS14" s="122"/>
      <c r="VMU14" s="123"/>
      <c r="VMW14" s="122"/>
      <c r="VMY14" s="123"/>
      <c r="VNA14" s="122"/>
      <c r="VNC14" s="123"/>
      <c r="VNE14" s="122"/>
      <c r="VNG14" s="123"/>
      <c r="VNI14" s="122"/>
      <c r="VNK14" s="123"/>
      <c r="VNM14" s="122"/>
      <c r="VNO14" s="123"/>
      <c r="VNQ14" s="122"/>
      <c r="VNS14" s="123"/>
      <c r="VNU14" s="122"/>
      <c r="VNW14" s="123"/>
      <c r="VNY14" s="122"/>
      <c r="VOA14" s="123"/>
      <c r="VOC14" s="122"/>
      <c r="VOE14" s="123"/>
      <c r="VOG14" s="122"/>
      <c r="VOI14" s="123"/>
      <c r="VOK14" s="122"/>
      <c r="VOM14" s="123"/>
      <c r="VOO14" s="122"/>
      <c r="VOQ14" s="123"/>
      <c r="VOS14" s="122"/>
      <c r="VOU14" s="123"/>
      <c r="VOW14" s="122"/>
      <c r="VOY14" s="123"/>
      <c r="VPA14" s="122"/>
      <c r="VPC14" s="123"/>
      <c r="VPE14" s="122"/>
      <c r="VPG14" s="123"/>
      <c r="VPI14" s="122"/>
      <c r="VPK14" s="123"/>
      <c r="VPM14" s="122"/>
      <c r="VPO14" s="123"/>
      <c r="VPQ14" s="122"/>
      <c r="VPS14" s="123"/>
      <c r="VPU14" s="122"/>
      <c r="VPW14" s="123"/>
      <c r="VPY14" s="122"/>
      <c r="VQA14" s="123"/>
      <c r="VQC14" s="122"/>
      <c r="VQE14" s="123"/>
      <c r="VQG14" s="122"/>
      <c r="VQI14" s="123"/>
      <c r="VQK14" s="122"/>
      <c r="VQM14" s="123"/>
      <c r="VQO14" s="122"/>
      <c r="VQQ14" s="123"/>
      <c r="VQS14" s="122"/>
      <c r="VQU14" s="123"/>
      <c r="VQW14" s="122"/>
      <c r="VQY14" s="123"/>
      <c r="VRA14" s="122"/>
      <c r="VRC14" s="123"/>
      <c r="VRE14" s="122"/>
      <c r="VRG14" s="123"/>
      <c r="VRI14" s="122"/>
      <c r="VRK14" s="123"/>
      <c r="VRM14" s="122"/>
      <c r="VRO14" s="123"/>
      <c r="VRQ14" s="122"/>
      <c r="VRS14" s="123"/>
      <c r="VRU14" s="122"/>
      <c r="VRW14" s="123"/>
      <c r="VRY14" s="122"/>
      <c r="VSA14" s="123"/>
      <c r="VSC14" s="122"/>
      <c r="VSE14" s="123"/>
      <c r="VSG14" s="122"/>
      <c r="VSI14" s="123"/>
      <c r="VSK14" s="122"/>
      <c r="VSM14" s="123"/>
      <c r="VSO14" s="122"/>
      <c r="VSQ14" s="123"/>
      <c r="VSS14" s="122"/>
      <c r="VSU14" s="123"/>
      <c r="VSW14" s="122"/>
      <c r="VSY14" s="123"/>
      <c r="VTA14" s="122"/>
      <c r="VTC14" s="123"/>
      <c r="VTE14" s="122"/>
      <c r="VTG14" s="123"/>
      <c r="VTI14" s="122"/>
      <c r="VTK14" s="123"/>
      <c r="VTM14" s="122"/>
      <c r="VTO14" s="123"/>
      <c r="VTQ14" s="122"/>
      <c r="VTS14" s="123"/>
      <c r="VTU14" s="122"/>
      <c r="VTW14" s="123"/>
      <c r="VTY14" s="122"/>
      <c r="VUA14" s="123"/>
      <c r="VUC14" s="122"/>
      <c r="VUE14" s="123"/>
      <c r="VUG14" s="122"/>
      <c r="VUI14" s="123"/>
      <c r="VUK14" s="122"/>
      <c r="VUM14" s="123"/>
      <c r="VUO14" s="122"/>
      <c r="VUQ14" s="123"/>
      <c r="VUS14" s="122"/>
      <c r="VUU14" s="123"/>
      <c r="VUW14" s="122"/>
      <c r="VUY14" s="123"/>
      <c r="VVA14" s="122"/>
      <c r="VVC14" s="123"/>
      <c r="VVE14" s="122"/>
      <c r="VVG14" s="123"/>
      <c r="VVI14" s="122"/>
      <c r="VVK14" s="123"/>
      <c r="VVM14" s="122"/>
      <c r="VVO14" s="123"/>
      <c r="VVQ14" s="122"/>
      <c r="VVS14" s="123"/>
      <c r="VVU14" s="122"/>
      <c r="VVW14" s="123"/>
      <c r="VVY14" s="122"/>
      <c r="VWA14" s="123"/>
      <c r="VWC14" s="122"/>
      <c r="VWE14" s="123"/>
      <c r="VWG14" s="122"/>
      <c r="VWI14" s="123"/>
      <c r="VWK14" s="122"/>
      <c r="VWM14" s="123"/>
      <c r="VWO14" s="122"/>
      <c r="VWQ14" s="123"/>
      <c r="VWS14" s="122"/>
      <c r="VWU14" s="123"/>
      <c r="VWW14" s="122"/>
      <c r="VWY14" s="123"/>
      <c r="VXA14" s="122"/>
      <c r="VXC14" s="123"/>
      <c r="VXE14" s="122"/>
      <c r="VXG14" s="123"/>
      <c r="VXI14" s="122"/>
      <c r="VXK14" s="123"/>
      <c r="VXM14" s="122"/>
      <c r="VXO14" s="123"/>
      <c r="VXQ14" s="122"/>
      <c r="VXS14" s="123"/>
      <c r="VXU14" s="122"/>
      <c r="VXW14" s="123"/>
      <c r="VXY14" s="122"/>
      <c r="VYA14" s="123"/>
      <c r="VYC14" s="122"/>
      <c r="VYE14" s="123"/>
      <c r="VYG14" s="122"/>
      <c r="VYI14" s="123"/>
      <c r="VYK14" s="122"/>
      <c r="VYM14" s="123"/>
      <c r="VYO14" s="122"/>
      <c r="VYQ14" s="123"/>
      <c r="VYS14" s="122"/>
      <c r="VYU14" s="123"/>
      <c r="VYW14" s="122"/>
      <c r="VYY14" s="123"/>
      <c r="VZA14" s="122"/>
      <c r="VZC14" s="123"/>
      <c r="VZE14" s="122"/>
      <c r="VZG14" s="123"/>
      <c r="VZI14" s="122"/>
      <c r="VZK14" s="123"/>
      <c r="VZM14" s="122"/>
      <c r="VZO14" s="123"/>
      <c r="VZQ14" s="122"/>
      <c r="VZS14" s="123"/>
      <c r="VZU14" s="122"/>
      <c r="VZW14" s="123"/>
      <c r="VZY14" s="122"/>
      <c r="WAA14" s="123"/>
      <c r="WAC14" s="122"/>
      <c r="WAE14" s="123"/>
      <c r="WAG14" s="122"/>
      <c r="WAI14" s="123"/>
      <c r="WAK14" s="122"/>
      <c r="WAM14" s="123"/>
      <c r="WAO14" s="122"/>
      <c r="WAQ14" s="123"/>
      <c r="WAS14" s="122"/>
      <c r="WAU14" s="123"/>
      <c r="WAW14" s="122"/>
      <c r="WAY14" s="123"/>
      <c r="WBA14" s="122"/>
      <c r="WBC14" s="123"/>
      <c r="WBE14" s="122"/>
      <c r="WBG14" s="123"/>
      <c r="WBI14" s="122"/>
      <c r="WBK14" s="123"/>
      <c r="WBM14" s="122"/>
      <c r="WBO14" s="123"/>
      <c r="WBQ14" s="122"/>
      <c r="WBS14" s="123"/>
      <c r="WBU14" s="122"/>
      <c r="WBW14" s="123"/>
      <c r="WBY14" s="122"/>
      <c r="WCA14" s="123"/>
      <c r="WCC14" s="122"/>
      <c r="WCE14" s="123"/>
      <c r="WCG14" s="122"/>
      <c r="WCI14" s="123"/>
      <c r="WCK14" s="122"/>
      <c r="WCM14" s="123"/>
      <c r="WCO14" s="122"/>
      <c r="WCQ14" s="123"/>
      <c r="WCS14" s="122"/>
      <c r="WCU14" s="123"/>
      <c r="WCW14" s="122"/>
      <c r="WCY14" s="123"/>
      <c r="WDA14" s="122"/>
      <c r="WDC14" s="123"/>
      <c r="WDE14" s="122"/>
      <c r="WDG14" s="123"/>
      <c r="WDI14" s="122"/>
      <c r="WDK14" s="123"/>
      <c r="WDM14" s="122"/>
      <c r="WDO14" s="123"/>
      <c r="WDQ14" s="122"/>
      <c r="WDS14" s="123"/>
      <c r="WDU14" s="122"/>
      <c r="WDW14" s="123"/>
      <c r="WDY14" s="122"/>
      <c r="WEA14" s="123"/>
      <c r="WEC14" s="122"/>
      <c r="WEE14" s="123"/>
      <c r="WEG14" s="122"/>
      <c r="WEI14" s="123"/>
      <c r="WEK14" s="122"/>
      <c r="WEM14" s="123"/>
      <c r="WEO14" s="122"/>
      <c r="WEQ14" s="123"/>
      <c r="WES14" s="122"/>
      <c r="WEU14" s="123"/>
      <c r="WEW14" s="122"/>
      <c r="WEY14" s="123"/>
      <c r="WFA14" s="122"/>
      <c r="WFC14" s="123"/>
      <c r="WFE14" s="122"/>
      <c r="WFG14" s="123"/>
      <c r="WFI14" s="122"/>
      <c r="WFK14" s="123"/>
      <c r="WFM14" s="122"/>
      <c r="WFO14" s="123"/>
      <c r="WFQ14" s="122"/>
      <c r="WFS14" s="123"/>
      <c r="WFU14" s="122"/>
      <c r="WFW14" s="123"/>
      <c r="WFY14" s="122"/>
      <c r="WGA14" s="123"/>
      <c r="WGC14" s="122"/>
      <c r="WGE14" s="123"/>
      <c r="WGG14" s="122"/>
      <c r="WGI14" s="123"/>
      <c r="WGK14" s="122"/>
      <c r="WGM14" s="123"/>
      <c r="WGO14" s="122"/>
      <c r="WGQ14" s="123"/>
      <c r="WGS14" s="122"/>
      <c r="WGU14" s="123"/>
      <c r="WGW14" s="122"/>
      <c r="WGY14" s="123"/>
      <c r="WHA14" s="122"/>
      <c r="WHC14" s="123"/>
      <c r="WHE14" s="122"/>
      <c r="WHG14" s="123"/>
      <c r="WHI14" s="122"/>
      <c r="WHK14" s="123"/>
      <c r="WHM14" s="122"/>
      <c r="WHO14" s="123"/>
      <c r="WHQ14" s="122"/>
      <c r="WHS14" s="123"/>
      <c r="WHU14" s="122"/>
      <c r="WHW14" s="123"/>
      <c r="WHY14" s="122"/>
      <c r="WIA14" s="123"/>
      <c r="WIC14" s="122"/>
      <c r="WIE14" s="123"/>
      <c r="WIG14" s="122"/>
      <c r="WII14" s="123"/>
      <c r="WIK14" s="122"/>
      <c r="WIM14" s="123"/>
      <c r="WIO14" s="122"/>
      <c r="WIQ14" s="123"/>
      <c r="WIS14" s="122"/>
      <c r="WIU14" s="123"/>
      <c r="WIW14" s="122"/>
      <c r="WIY14" s="123"/>
      <c r="WJA14" s="122"/>
      <c r="WJC14" s="123"/>
      <c r="WJE14" s="122"/>
      <c r="WJG14" s="123"/>
      <c r="WJI14" s="122"/>
      <c r="WJK14" s="123"/>
      <c r="WJM14" s="122"/>
      <c r="WJO14" s="123"/>
      <c r="WJQ14" s="122"/>
      <c r="WJS14" s="123"/>
      <c r="WJU14" s="122"/>
      <c r="WJW14" s="123"/>
      <c r="WJY14" s="122"/>
      <c r="WKA14" s="123"/>
      <c r="WKC14" s="122"/>
      <c r="WKE14" s="123"/>
      <c r="WKG14" s="122"/>
      <c r="WKI14" s="123"/>
      <c r="WKK14" s="122"/>
      <c r="WKM14" s="123"/>
      <c r="WKO14" s="122"/>
      <c r="WKQ14" s="123"/>
      <c r="WKS14" s="122"/>
      <c r="WKU14" s="123"/>
      <c r="WKW14" s="122"/>
      <c r="WKY14" s="123"/>
      <c r="WLA14" s="122"/>
      <c r="WLC14" s="123"/>
      <c r="WLE14" s="122"/>
      <c r="WLG14" s="123"/>
      <c r="WLI14" s="122"/>
      <c r="WLK14" s="123"/>
      <c r="WLM14" s="122"/>
      <c r="WLO14" s="123"/>
      <c r="WLQ14" s="122"/>
      <c r="WLS14" s="123"/>
      <c r="WLU14" s="122"/>
      <c r="WLW14" s="123"/>
      <c r="WLY14" s="122"/>
      <c r="WMA14" s="123"/>
      <c r="WMC14" s="122"/>
      <c r="WME14" s="123"/>
      <c r="WMG14" s="122"/>
      <c r="WMI14" s="123"/>
      <c r="WMK14" s="122"/>
      <c r="WMM14" s="123"/>
      <c r="WMO14" s="122"/>
      <c r="WMQ14" s="123"/>
      <c r="WMS14" s="122"/>
      <c r="WMU14" s="123"/>
      <c r="WMW14" s="122"/>
      <c r="WMY14" s="123"/>
      <c r="WNA14" s="122"/>
      <c r="WNC14" s="123"/>
      <c r="WNE14" s="122"/>
      <c r="WNG14" s="123"/>
      <c r="WNI14" s="122"/>
      <c r="WNK14" s="123"/>
      <c r="WNM14" s="122"/>
      <c r="WNO14" s="123"/>
      <c r="WNQ14" s="122"/>
      <c r="WNS14" s="123"/>
      <c r="WNU14" s="122"/>
      <c r="WNW14" s="123"/>
      <c r="WNY14" s="122"/>
      <c r="WOA14" s="123"/>
      <c r="WOC14" s="122"/>
      <c r="WOE14" s="123"/>
      <c r="WOG14" s="122"/>
      <c r="WOI14" s="123"/>
      <c r="WOK14" s="122"/>
      <c r="WOM14" s="123"/>
      <c r="WOO14" s="122"/>
      <c r="WOQ14" s="123"/>
      <c r="WOS14" s="122"/>
      <c r="WOU14" s="123"/>
      <c r="WOW14" s="122"/>
      <c r="WOY14" s="123"/>
      <c r="WPA14" s="122"/>
      <c r="WPC14" s="123"/>
      <c r="WPE14" s="122"/>
      <c r="WPG14" s="123"/>
      <c r="WPI14" s="122"/>
      <c r="WPK14" s="123"/>
      <c r="WPM14" s="122"/>
      <c r="WPO14" s="123"/>
      <c r="WPQ14" s="122"/>
      <c r="WPS14" s="123"/>
      <c r="WPU14" s="122"/>
      <c r="WPW14" s="123"/>
      <c r="WPY14" s="122"/>
      <c r="WQA14" s="123"/>
      <c r="WQC14" s="122"/>
      <c r="WQE14" s="123"/>
      <c r="WQG14" s="122"/>
      <c r="WQI14" s="123"/>
      <c r="WQK14" s="122"/>
      <c r="WQM14" s="123"/>
      <c r="WQO14" s="122"/>
      <c r="WQQ14" s="123"/>
      <c r="WQS14" s="122"/>
      <c r="WQU14" s="123"/>
      <c r="WQW14" s="122"/>
      <c r="WQY14" s="123"/>
      <c r="WRA14" s="122"/>
      <c r="WRC14" s="123"/>
      <c r="WRE14" s="122"/>
      <c r="WRG14" s="123"/>
      <c r="WRI14" s="122"/>
      <c r="WRK14" s="123"/>
      <c r="WRM14" s="122"/>
      <c r="WRO14" s="123"/>
      <c r="WRQ14" s="122"/>
      <c r="WRS14" s="123"/>
      <c r="WRU14" s="122"/>
      <c r="WRW14" s="123"/>
      <c r="WRY14" s="122"/>
      <c r="WSA14" s="123"/>
      <c r="WSC14" s="122"/>
      <c r="WSE14" s="123"/>
      <c r="WSG14" s="122"/>
      <c r="WSI14" s="123"/>
      <c r="WSK14" s="122"/>
      <c r="WSM14" s="123"/>
      <c r="WSO14" s="122"/>
      <c r="WSQ14" s="123"/>
      <c r="WSS14" s="122"/>
      <c r="WSU14" s="123"/>
      <c r="WSW14" s="122"/>
      <c r="WSY14" s="123"/>
      <c r="WTA14" s="122"/>
      <c r="WTC14" s="123"/>
      <c r="WTE14" s="122"/>
      <c r="WTG14" s="123"/>
      <c r="WTI14" s="122"/>
      <c r="WTK14" s="123"/>
      <c r="WTM14" s="122"/>
      <c r="WTO14" s="123"/>
      <c r="WTQ14" s="122"/>
      <c r="WTS14" s="123"/>
      <c r="WTU14" s="122"/>
      <c r="WTW14" s="123"/>
      <c r="WTY14" s="122"/>
      <c r="WUA14" s="123"/>
      <c r="WUC14" s="122"/>
      <c r="WUE14" s="123"/>
      <c r="WUG14" s="122"/>
      <c r="WUI14" s="123"/>
      <c r="WUK14" s="122"/>
      <c r="WUM14" s="123"/>
      <c r="WUO14" s="122"/>
      <c r="WUQ14" s="123"/>
      <c r="WUS14" s="122"/>
      <c r="WUU14" s="123"/>
      <c r="WUW14" s="122"/>
      <c r="WUY14" s="123"/>
      <c r="WVA14" s="122"/>
      <c r="WVC14" s="123"/>
      <c r="WVE14" s="122"/>
      <c r="WVG14" s="123"/>
      <c r="WVI14" s="122"/>
      <c r="WVK14" s="123"/>
      <c r="WVM14" s="122"/>
      <c r="WVO14" s="123"/>
      <c r="WVQ14" s="122"/>
      <c r="WVS14" s="123"/>
      <c r="WVU14" s="122"/>
      <c r="WVW14" s="123"/>
      <c r="WVY14" s="122"/>
      <c r="WWA14" s="123"/>
      <c r="WWC14" s="122"/>
      <c r="WWE14" s="123"/>
      <c r="WWG14" s="122"/>
      <c r="WWI14" s="123"/>
      <c r="WWK14" s="122"/>
      <c r="WWM14" s="123"/>
      <c r="WWO14" s="122"/>
      <c r="WWQ14" s="123"/>
      <c r="WWS14" s="122"/>
      <c r="WWU14" s="123"/>
      <c r="WWW14" s="122"/>
      <c r="WWY14" s="123"/>
      <c r="WXA14" s="122"/>
      <c r="WXC14" s="123"/>
      <c r="WXE14" s="122"/>
      <c r="WXG14" s="123"/>
      <c r="WXI14" s="122"/>
      <c r="WXK14" s="123"/>
      <c r="WXM14" s="122"/>
      <c r="WXO14" s="123"/>
      <c r="WXQ14" s="122"/>
      <c r="WXS14" s="123"/>
      <c r="WXU14" s="122"/>
      <c r="WXW14" s="123"/>
      <c r="WXY14" s="122"/>
      <c r="WYA14" s="123"/>
      <c r="WYC14" s="122"/>
      <c r="WYE14" s="123"/>
      <c r="WYG14" s="122"/>
      <c r="WYI14" s="123"/>
      <c r="WYK14" s="122"/>
      <c r="WYM14" s="123"/>
      <c r="WYO14" s="122"/>
      <c r="WYQ14" s="123"/>
      <c r="WYS14" s="122"/>
      <c r="WYU14" s="123"/>
      <c r="WYW14" s="122"/>
      <c r="WYY14" s="123"/>
      <c r="WZA14" s="122"/>
      <c r="WZC14" s="123"/>
      <c r="WZE14" s="122"/>
      <c r="WZG14" s="123"/>
      <c r="WZI14" s="122"/>
      <c r="WZK14" s="123"/>
      <c r="WZM14" s="122"/>
      <c r="WZO14" s="123"/>
      <c r="WZQ14" s="122"/>
      <c r="WZS14" s="123"/>
      <c r="WZU14" s="122"/>
      <c r="WZW14" s="123"/>
      <c r="WZY14" s="122"/>
      <c r="XAA14" s="123"/>
      <c r="XAC14" s="122"/>
      <c r="XAE14" s="123"/>
      <c r="XAG14" s="122"/>
      <c r="XAI14" s="123"/>
      <c r="XAK14" s="122"/>
      <c r="XAM14" s="123"/>
      <c r="XAO14" s="122"/>
      <c r="XAQ14" s="123"/>
      <c r="XAS14" s="122"/>
      <c r="XAU14" s="123"/>
      <c r="XAW14" s="122"/>
      <c r="XAY14" s="123"/>
      <c r="XBA14" s="122"/>
      <c r="XBC14" s="123"/>
      <c r="XBE14" s="122"/>
      <c r="XBG14" s="123"/>
      <c r="XBI14" s="122"/>
      <c r="XBK14" s="123"/>
      <c r="XBM14" s="122"/>
      <c r="XBO14" s="123"/>
      <c r="XBQ14" s="122"/>
      <c r="XBS14" s="123"/>
      <c r="XBU14" s="122"/>
      <c r="XBW14" s="123"/>
      <c r="XBY14" s="122"/>
      <c r="XCA14" s="123"/>
      <c r="XCC14" s="122"/>
      <c r="XCE14" s="123"/>
      <c r="XCG14" s="122"/>
      <c r="XCI14" s="123"/>
      <c r="XCK14" s="122"/>
      <c r="XCM14" s="123"/>
      <c r="XCO14" s="122"/>
      <c r="XCQ14" s="123"/>
      <c r="XCS14" s="122"/>
      <c r="XCU14" s="123"/>
      <c r="XCW14" s="122"/>
      <c r="XCY14" s="123"/>
      <c r="XDA14" s="122"/>
      <c r="XDC14" s="123"/>
      <c r="XDE14" s="122"/>
      <c r="XDG14" s="123"/>
      <c r="XDI14" s="122"/>
      <c r="XDK14" s="123"/>
      <c r="XDM14" s="122"/>
      <c r="XDO14" s="123"/>
      <c r="XDQ14" s="122"/>
      <c r="XDS14" s="123"/>
      <c r="XDU14" s="122"/>
      <c r="XDW14" s="123"/>
      <c r="XDY14" s="122"/>
      <c r="XEA14" s="123"/>
      <c r="XEC14" s="122"/>
      <c r="XEE14" s="123"/>
      <c r="XEG14" s="122"/>
      <c r="XEI14" s="123"/>
      <c r="XEK14" s="122"/>
      <c r="XEM14" s="123"/>
      <c r="XEO14" s="122"/>
      <c r="XEQ14" s="123"/>
      <c r="XES14" s="122"/>
      <c r="XEU14" s="123"/>
      <c r="XEW14" s="122"/>
      <c r="XEY14" s="123"/>
      <c r="XFA14" s="122"/>
      <c r="XFC14" s="123"/>
    </row>
    <row r="15" spans="1:1023 1025:2047 2049:3071 3073:4095 4097:5119 5121:6143 6145:7167 7169:8191 8193:9215 9217:10239 10241:11263 11265:12287 12289:13311 13313:14335 14337:15359 15361:16383" ht="16.5" customHeight="1">
      <c r="B15"/>
      <c r="C15"/>
      <c r="D15"/>
    </row>
    <row r="16" spans="1:1023 1025:2047 2049:3071 3073:4095 4097:5119 5121:6143 6145:7167 7169:8191 8193:9215 9217:10239 10241:11263 11265:12287 12289:13311 13313:14335 14337:15359 15361:16383" ht="16.5" customHeight="1">
      <c r="B16" s="198" t="s">
        <v>145</v>
      </c>
      <c r="C16" s="199"/>
      <c r="D16" s="200"/>
    </row>
    <row r="17" spans="2:4" ht="16.5" customHeight="1">
      <c r="B17"/>
      <c r="C17"/>
      <c r="D17"/>
    </row>
    <row r="18" spans="2:4" ht="45" customHeight="1">
      <c r="B18" s="194" t="s">
        <v>146</v>
      </c>
      <c r="C18" s="195"/>
      <c r="D18" s="195"/>
    </row>
    <row r="19" spans="2:4" ht="16.5" customHeight="1"/>
    <row r="20" spans="2:4" ht="16.5" customHeight="1">
      <c r="B20" s="188"/>
      <c r="C20" s="189"/>
      <c r="D20" s="190"/>
    </row>
    <row r="21" spans="2:4" ht="16.5" hidden="1" customHeight="1"/>
    <row r="22" spans="2:4" ht="16.5" hidden="1" customHeight="1"/>
  </sheetData>
  <sheetProtection sheet="1" objects="1" scenarios="1"/>
  <mergeCells count="6">
    <mergeCell ref="B20:D20"/>
    <mergeCell ref="B2:D2"/>
    <mergeCell ref="B18:D18"/>
    <mergeCell ref="B9:D9"/>
    <mergeCell ref="B11:D11"/>
    <mergeCell ref="B16:D16"/>
  </mergeCells>
  <hyperlinks>
    <hyperlink ref="G12" r:id="rId1" xr:uid="{44FF59D8-24DE-417D-9393-F9E7DCF9953B}"/>
    <hyperlink ref="K12" r:id="rId2" xr:uid="{3EA7808C-9A62-4116-A44A-2098DF161C66}"/>
    <hyperlink ref="O12" r:id="rId3" xr:uid="{4D725D7C-8911-4A3A-8F4D-A0FF7EE5591D}"/>
    <hyperlink ref="S12" r:id="rId4" xr:uid="{7AB1FC17-6AB3-417F-9599-1EEA04EC3D29}"/>
    <hyperlink ref="W12" r:id="rId5" xr:uid="{1D2B08FE-10CD-4C71-9EAA-612338F4FBE7}"/>
    <hyperlink ref="AA12" r:id="rId6" xr:uid="{7E1E1658-F7F8-4BE2-804E-79D2EEABEAE6}"/>
    <hyperlink ref="AE12" r:id="rId7" xr:uid="{430E6AF4-6A6B-4D4E-9268-37D22858CCB5}"/>
    <hyperlink ref="AI12" r:id="rId8" xr:uid="{CEEC03CD-18D5-4559-973F-7E7A5C9E5000}"/>
    <hyperlink ref="AM12" r:id="rId9" xr:uid="{18EE8209-6920-4A2E-B262-B7F20BA8BEEE}"/>
    <hyperlink ref="AQ12" r:id="rId10" xr:uid="{6CA0DBF2-A6AF-43BB-B78F-5E84F337AFB5}"/>
    <hyperlink ref="AU12" r:id="rId11" xr:uid="{8407578E-78F8-4B3E-A99A-8DD22287D114}"/>
    <hyperlink ref="AY12" r:id="rId12" xr:uid="{2644DBCA-3DBE-401E-AAC0-E234E0B72AAE}"/>
    <hyperlink ref="BC12" r:id="rId13" xr:uid="{B948432A-0801-4CFB-B6AF-2A1110FEF04B}"/>
    <hyperlink ref="BG12" r:id="rId14" xr:uid="{10B27BE4-57D4-4581-9670-690C5DE3BD46}"/>
    <hyperlink ref="BK12" r:id="rId15" xr:uid="{68ACAB40-4DE7-4923-B0F3-F30FCBE07CE6}"/>
    <hyperlink ref="BO12" r:id="rId16" xr:uid="{071D02DE-5D57-4FA5-A89B-D22CD4FE596A}"/>
    <hyperlink ref="BS12" r:id="rId17" xr:uid="{865DFC86-E2B0-4030-91DA-70417B64A501}"/>
    <hyperlink ref="BW12" r:id="rId18" xr:uid="{37316E83-51B1-4B56-A241-F8AC58CB741F}"/>
    <hyperlink ref="CA12" r:id="rId19" xr:uid="{F8DB6395-5969-45A0-A50C-40479EDD1416}"/>
    <hyperlink ref="CE12" r:id="rId20" xr:uid="{2FB2B32D-901F-430B-A27D-5F695041D9B6}"/>
    <hyperlink ref="CI12" r:id="rId21" xr:uid="{479B53C1-8793-4E09-856B-AA44DC5AC706}"/>
    <hyperlink ref="CM12" r:id="rId22" xr:uid="{380ED8A4-672C-415E-9743-C5082A117D4A}"/>
    <hyperlink ref="CQ12" r:id="rId23" xr:uid="{CDB68E44-E7CC-4753-90E7-A3550F0F1790}"/>
    <hyperlink ref="CU12" r:id="rId24" xr:uid="{4731A2C8-30FC-48E8-8420-35DC817897BE}"/>
    <hyperlink ref="CY12" r:id="rId25" xr:uid="{508AD121-4F66-4279-BAA0-01F7B3153576}"/>
    <hyperlink ref="DC12" r:id="rId26" xr:uid="{C99ED982-1954-4FAD-9A43-ECC0C23B6FDB}"/>
    <hyperlink ref="DG12" r:id="rId27" xr:uid="{E2510D60-A6F5-4643-A010-B976DCF6E6BD}"/>
    <hyperlink ref="DK12" r:id="rId28" xr:uid="{0278535D-83FD-4CEC-8F57-EDFAC44758CB}"/>
    <hyperlink ref="DO12" r:id="rId29" xr:uid="{E1CAB6E2-0558-4EC2-ABAB-C500B04C654F}"/>
    <hyperlink ref="DS12" r:id="rId30" xr:uid="{8292AEE8-0DF1-4307-82F9-16B370EAA088}"/>
    <hyperlink ref="DW12" r:id="rId31" xr:uid="{307FC48F-61F1-45FE-8852-78E072DD26A0}"/>
    <hyperlink ref="EA12" r:id="rId32" xr:uid="{A0541E6C-6BDD-4251-8F57-BD8E0A12924B}"/>
    <hyperlink ref="EE12" r:id="rId33" xr:uid="{FFD7B291-A385-4F26-BDFB-C9633F222B25}"/>
    <hyperlink ref="EI12" r:id="rId34" xr:uid="{37AD002E-0E5E-4108-96D0-30F185FAD466}"/>
    <hyperlink ref="EM12" r:id="rId35" xr:uid="{1AE32A46-D07D-48E2-9404-7FE268F769EA}"/>
    <hyperlink ref="EQ12" r:id="rId36" xr:uid="{CEC495B7-4A28-4B99-A1C7-8724891D04C9}"/>
    <hyperlink ref="EU12" r:id="rId37" xr:uid="{CA73E102-2C2B-4714-BBF6-D386A6AFA318}"/>
    <hyperlink ref="EY12" r:id="rId38" xr:uid="{22704F54-2FA8-4022-AE21-E58ADA23649E}"/>
    <hyperlink ref="FC12" r:id="rId39" xr:uid="{4B0EB39F-FAA6-4233-A580-D77C542FDAB3}"/>
    <hyperlink ref="FG12" r:id="rId40" xr:uid="{A502267B-6F88-41A5-A8DD-84008857D430}"/>
    <hyperlink ref="FK12" r:id="rId41" xr:uid="{A4064C81-7260-45EA-945C-E0AB6C6B38B9}"/>
    <hyperlink ref="FO12" r:id="rId42" xr:uid="{484643B0-06F7-4167-8561-48B6B7E086BF}"/>
    <hyperlink ref="FS12" r:id="rId43" xr:uid="{1478D7DB-E795-482B-8647-14AF66045E6D}"/>
    <hyperlink ref="FW12" r:id="rId44" xr:uid="{58EF6A0C-0FBA-43D3-9BCA-6FE003B55D51}"/>
    <hyperlink ref="GA12" r:id="rId45" xr:uid="{D30C6BD9-3706-4FE1-8471-BC8BA1781B6C}"/>
    <hyperlink ref="GE12" r:id="rId46" xr:uid="{594EDBEC-DBB8-4F2D-8F20-3A5E8FC9265D}"/>
    <hyperlink ref="GI12" r:id="rId47" xr:uid="{F98ACED6-C8B2-4779-AEAC-29C802B87710}"/>
    <hyperlink ref="GM12" r:id="rId48" xr:uid="{7B4ADE64-4B5A-4C71-9E08-4B2AD4723F85}"/>
    <hyperlink ref="GQ12" r:id="rId49" xr:uid="{26118416-DDBD-47B7-914F-A7FDC54DA883}"/>
    <hyperlink ref="GU12" r:id="rId50" xr:uid="{5F6E2E96-AB32-496B-BDCB-B5004A9A4A34}"/>
    <hyperlink ref="GY12" r:id="rId51" xr:uid="{63AC0C3D-8FA7-4910-8F1F-E8629BABEDEA}"/>
    <hyperlink ref="HC12" r:id="rId52" xr:uid="{11D4D80F-CE2B-44A3-AFA7-C42E01121A54}"/>
    <hyperlink ref="HG12" r:id="rId53" xr:uid="{B9DF2367-8E3A-448D-91A1-A5F2794745A1}"/>
    <hyperlink ref="HK12" r:id="rId54" xr:uid="{AD885891-3664-45A7-9113-795C4891B200}"/>
    <hyperlink ref="HO12" r:id="rId55" xr:uid="{182F43BF-C07E-4B8D-AB3B-5AE5A04742BF}"/>
    <hyperlink ref="HS12" r:id="rId56" xr:uid="{D91A9FD5-BAB0-4917-9465-8106D234E9B8}"/>
    <hyperlink ref="HW12" r:id="rId57" xr:uid="{F159B41A-4AF8-4E28-B85E-701203218123}"/>
    <hyperlink ref="IA12" r:id="rId58" xr:uid="{831C33B3-97EE-4CE0-84F9-2EFEF60A3069}"/>
    <hyperlink ref="IE12" r:id="rId59" xr:uid="{BD5CEA50-2BCC-4089-B39B-34848DD1EC2A}"/>
    <hyperlink ref="II12" r:id="rId60" xr:uid="{D56B4E5F-6CD8-4275-B2BE-3FB57517275C}"/>
    <hyperlink ref="IM12" r:id="rId61" xr:uid="{96652D8B-2D25-44E7-93CD-C3CF99FB45D7}"/>
    <hyperlink ref="IQ12" r:id="rId62" xr:uid="{255B4342-AEDD-4F57-81DD-D46326A5D491}"/>
    <hyperlink ref="IU12" r:id="rId63" xr:uid="{CFA89254-5911-4973-BCE6-52B286859DB0}"/>
    <hyperlink ref="IY12" r:id="rId64" xr:uid="{2D972988-42F6-4A8B-9CB0-D9E7D43C6431}"/>
    <hyperlink ref="JC12" r:id="rId65" xr:uid="{5C0122DE-99A9-44BB-85A9-39BCE1E18C7F}"/>
    <hyperlink ref="JG12" r:id="rId66" xr:uid="{784065B8-2AC1-4D3E-B7B6-51F1F5D472CA}"/>
    <hyperlink ref="JK12" r:id="rId67" xr:uid="{DBB46FA8-933E-4B37-9443-8E1514682E01}"/>
    <hyperlink ref="JO12" r:id="rId68" xr:uid="{A80E3F82-4E36-4E58-A0D7-20DADDA4A82C}"/>
    <hyperlink ref="JS12" r:id="rId69" xr:uid="{DBF3EA23-5090-479A-AA0B-3CBAF903A749}"/>
    <hyperlink ref="JW12" r:id="rId70" xr:uid="{64EF2E18-1CA0-43B4-903D-F3BF2FE01A37}"/>
    <hyperlink ref="KA12" r:id="rId71" xr:uid="{D328BCE0-8FA8-4130-BCBE-D260812AAB90}"/>
    <hyperlink ref="KE12" r:id="rId72" xr:uid="{8050019B-69AE-47C4-B1BA-68B0BA84284F}"/>
    <hyperlink ref="KI12" r:id="rId73" xr:uid="{637CC59E-FDCE-4642-8775-C82D078CCB19}"/>
    <hyperlink ref="KM12" r:id="rId74" xr:uid="{0F342A33-74A0-46AB-953D-B6CFEAB4526D}"/>
    <hyperlink ref="KQ12" r:id="rId75" xr:uid="{08F0201D-750C-4B82-8D0C-AFA771CDEF5B}"/>
    <hyperlink ref="KU12" r:id="rId76" xr:uid="{FB47D516-0341-4BC9-8565-0CE89D77C40F}"/>
    <hyperlink ref="KY12" r:id="rId77" xr:uid="{AB3BB100-A313-4585-A2C8-92E090F66C69}"/>
    <hyperlink ref="LC12" r:id="rId78" xr:uid="{8FF40A13-6602-4ED8-918C-2DACCC8905D5}"/>
    <hyperlink ref="LG12" r:id="rId79" xr:uid="{89A65A3E-8D5F-4EA8-B37F-3D8BE1AB6D54}"/>
    <hyperlink ref="LK12" r:id="rId80" xr:uid="{8C413989-FAB1-45E2-81C5-579414EFAD1A}"/>
    <hyperlink ref="LO12" r:id="rId81" xr:uid="{8147BA3A-5CD7-467E-89A8-EA43691961E1}"/>
    <hyperlink ref="LS12" r:id="rId82" xr:uid="{F7677F6C-E2E3-469A-A35D-0345365D57D0}"/>
    <hyperlink ref="LW12" r:id="rId83" xr:uid="{1C23CF51-9CBA-4739-B0B5-47C0013E82BA}"/>
    <hyperlink ref="MA12" r:id="rId84" xr:uid="{0A699A53-7947-4A8D-895A-C2B1583D5F61}"/>
    <hyperlink ref="ME12" r:id="rId85" xr:uid="{70A159B9-FB14-4232-9477-9043FE1F22CE}"/>
    <hyperlink ref="MI12" r:id="rId86" xr:uid="{0A9A5A01-A236-4F94-AEE4-1AF9D116D9C2}"/>
    <hyperlink ref="MM12" r:id="rId87" xr:uid="{961A34D8-4F26-46B0-B760-78891EC504D9}"/>
    <hyperlink ref="MQ12" r:id="rId88" xr:uid="{690D62BD-8881-4066-A5BD-0F7F7924A685}"/>
    <hyperlink ref="MU12" r:id="rId89" xr:uid="{3AC4D2CC-6F3C-4D98-951A-AD04DCE3B4FE}"/>
    <hyperlink ref="MY12" r:id="rId90" xr:uid="{C0E00F42-B84A-4244-B8B3-F817279ADC77}"/>
    <hyperlink ref="NC12" r:id="rId91" xr:uid="{2D034D76-9500-4C4E-8363-5A4C0646F8D5}"/>
    <hyperlink ref="NG12" r:id="rId92" xr:uid="{833AFF9B-A540-4F3E-9A06-8698FE64BBB8}"/>
    <hyperlink ref="NK12" r:id="rId93" xr:uid="{C25BE35F-7EFE-42B9-97AC-BE35AB420620}"/>
    <hyperlink ref="NO12" r:id="rId94" xr:uid="{EAA857E8-D71C-4804-BC2F-553908FE6834}"/>
    <hyperlink ref="NS12" r:id="rId95" xr:uid="{6B264F9C-A585-41AD-B3CD-B4D8588A73ED}"/>
    <hyperlink ref="NW12" r:id="rId96" xr:uid="{82D335FF-893B-45F1-9F81-38A0E26ED3B0}"/>
    <hyperlink ref="OA12" r:id="rId97" xr:uid="{B6267C5C-166F-40A9-9D18-A88924263D40}"/>
    <hyperlink ref="OE12" r:id="rId98" xr:uid="{2CCF99ED-3532-4046-80AE-0826D4060EDE}"/>
    <hyperlink ref="OI12" r:id="rId99" xr:uid="{F8D8FE33-760C-4D9F-876B-3A4508B98744}"/>
    <hyperlink ref="OM12" r:id="rId100" xr:uid="{044E55C9-4704-44A0-8F5F-1E311C20AD0C}"/>
    <hyperlink ref="OQ12" r:id="rId101" xr:uid="{AF20B3B9-DF38-49A1-87F1-8BFF517FACB3}"/>
    <hyperlink ref="OU12" r:id="rId102" xr:uid="{FB00AE4B-506A-47D5-A34D-123B2E0519B6}"/>
    <hyperlink ref="OY12" r:id="rId103" xr:uid="{965E926A-04B7-418C-86F3-EF9C0B9BB357}"/>
    <hyperlink ref="PC12" r:id="rId104" xr:uid="{22310622-EF9A-43FA-AA09-E77B24AC3DF4}"/>
    <hyperlink ref="PG12" r:id="rId105" xr:uid="{66871221-ED1C-45B4-9C7E-596D6E1A5FF6}"/>
    <hyperlink ref="PK12" r:id="rId106" xr:uid="{FAFAE136-484A-45E4-AFB1-5BD2DB4D38C7}"/>
    <hyperlink ref="PO12" r:id="rId107" xr:uid="{00427587-66D4-4B92-A914-63506D40966E}"/>
    <hyperlink ref="PS12" r:id="rId108" xr:uid="{5D7EC4E9-91ED-4E56-8ACE-E52602A43945}"/>
    <hyperlink ref="PW12" r:id="rId109" xr:uid="{8A18507A-EA40-488D-97C4-CDD8F3723B0E}"/>
    <hyperlink ref="QA12" r:id="rId110" xr:uid="{B4814420-67F5-4FD0-B5CA-3620BDBB17B9}"/>
    <hyperlink ref="QE12" r:id="rId111" xr:uid="{B138D363-8E40-4770-BA63-AF0F71930DE8}"/>
    <hyperlink ref="QI12" r:id="rId112" xr:uid="{9D2CB5B1-810B-4E14-ADC9-98B53BC5E82D}"/>
    <hyperlink ref="QM12" r:id="rId113" xr:uid="{D1EFDA9E-1F23-4B40-92AA-04FE2C02DA4B}"/>
    <hyperlink ref="QQ12" r:id="rId114" xr:uid="{55BD5FB5-A93F-4B90-9829-32C5BA347B1A}"/>
    <hyperlink ref="QU12" r:id="rId115" xr:uid="{61394E5B-1CF9-4D57-8CE3-F2005EBF41EB}"/>
    <hyperlink ref="QY12" r:id="rId116" xr:uid="{CAD449E4-609C-493D-9162-A7C93D4F7941}"/>
    <hyperlink ref="RC12" r:id="rId117" xr:uid="{A18F946C-B28D-4ADF-AD0C-50E440D5942D}"/>
    <hyperlink ref="RG12" r:id="rId118" xr:uid="{9E8FD894-C389-4B04-824E-10EEE901CC93}"/>
    <hyperlink ref="RK12" r:id="rId119" xr:uid="{6640BB00-22AA-4F30-880D-9D46EB7D6032}"/>
    <hyperlink ref="RO12" r:id="rId120" xr:uid="{0071FFD1-5940-419B-A05B-D6157F7B4D55}"/>
    <hyperlink ref="RS12" r:id="rId121" xr:uid="{5D91E44A-E4BB-4191-A353-E0A65514F349}"/>
    <hyperlink ref="RW12" r:id="rId122" xr:uid="{75B67080-4173-476D-B982-1BDD9DD291C2}"/>
    <hyperlink ref="SA12" r:id="rId123" xr:uid="{75D2A3BB-D347-4047-8247-293EC41EDC9C}"/>
    <hyperlink ref="SE12" r:id="rId124" xr:uid="{8D4D32F7-9F7B-49A8-BB3C-6ED55581403A}"/>
    <hyperlink ref="SI12" r:id="rId125" xr:uid="{F2DB08F2-88B8-417E-89E0-A7B713C81DEA}"/>
    <hyperlink ref="SM12" r:id="rId126" xr:uid="{B3682077-F91F-4B3A-90A5-FD7EC106F323}"/>
    <hyperlink ref="SQ12" r:id="rId127" xr:uid="{46443874-2BC0-4A2A-B1FE-C434EF4A6D13}"/>
    <hyperlink ref="SU12" r:id="rId128" xr:uid="{89F92C83-4F07-4F4C-9DD4-0F73FE7DAF50}"/>
    <hyperlink ref="SY12" r:id="rId129" xr:uid="{ACD9718D-BC67-4814-A4C5-77DB64995454}"/>
    <hyperlink ref="TC12" r:id="rId130" xr:uid="{925342F1-C716-48A9-938D-1C587CB3A63D}"/>
    <hyperlink ref="TG12" r:id="rId131" xr:uid="{CE07B161-81C8-4DF9-96A4-18968F2F05CB}"/>
    <hyperlink ref="TK12" r:id="rId132" xr:uid="{0762E4C7-885B-40A9-A5FB-6F9352F7F63C}"/>
    <hyperlink ref="TO12" r:id="rId133" xr:uid="{8CE5C81B-0EBF-4C35-BEFD-9384A62EA23C}"/>
    <hyperlink ref="TS12" r:id="rId134" xr:uid="{E387A36C-2823-4C73-8A95-CAB9F26206CD}"/>
    <hyperlink ref="TW12" r:id="rId135" xr:uid="{4DC8989A-7B37-44E9-89F7-2AC52AAB7FE4}"/>
    <hyperlink ref="UA12" r:id="rId136" xr:uid="{01D1C255-BA66-4F38-8DB3-72872403A627}"/>
    <hyperlink ref="UE12" r:id="rId137" xr:uid="{E610ACF7-5A93-4324-9F96-BBC73C05B62A}"/>
    <hyperlink ref="UI12" r:id="rId138" xr:uid="{0B452772-4593-4471-B154-0F831FED995F}"/>
    <hyperlink ref="UM12" r:id="rId139" xr:uid="{681EC3DF-8740-4211-A19A-5473EEADDFFC}"/>
    <hyperlink ref="UQ12" r:id="rId140" xr:uid="{EBDEF8E0-64B7-41EA-AEDA-427D4EB93359}"/>
    <hyperlink ref="UU12" r:id="rId141" xr:uid="{605E09C9-AC8B-46F9-81B2-D04452A74F99}"/>
    <hyperlink ref="UY12" r:id="rId142" xr:uid="{CB67636F-810D-4043-B32D-48946094E463}"/>
    <hyperlink ref="VC12" r:id="rId143" xr:uid="{A0986AEA-1E5F-4BCE-A4BF-E59F5633B73D}"/>
    <hyperlink ref="VG12" r:id="rId144" xr:uid="{867AED62-DBED-4C75-9664-6BB4E62CDF04}"/>
    <hyperlink ref="VK12" r:id="rId145" xr:uid="{DD6FC3AE-E424-4256-AAAF-748C84551BFB}"/>
    <hyperlink ref="VO12" r:id="rId146" xr:uid="{C550C616-E380-4DC4-8AC1-58E1159439A2}"/>
    <hyperlink ref="VS12" r:id="rId147" xr:uid="{C67DE4FE-1B08-4AAD-AFBE-7B1B50D1B6D8}"/>
    <hyperlink ref="VW12" r:id="rId148" xr:uid="{A75855E3-D411-40D6-9254-98F9A46DC42A}"/>
    <hyperlink ref="WA12" r:id="rId149" xr:uid="{C9C920C9-B5A9-47DA-A6E3-C6F042393DFE}"/>
    <hyperlink ref="WE12" r:id="rId150" xr:uid="{0A52C062-2793-44C4-AF55-DF2F357B7501}"/>
    <hyperlink ref="WI12" r:id="rId151" xr:uid="{037B39DF-2CA8-4D65-AE06-FE3F485AB78E}"/>
    <hyperlink ref="WM12" r:id="rId152" xr:uid="{76CA70AD-0DCC-4690-B96E-7BF73418ABB5}"/>
    <hyperlink ref="WQ12" r:id="rId153" xr:uid="{D38F9E8A-6BC3-4808-83DE-28BB2A2CAE28}"/>
    <hyperlink ref="WU12" r:id="rId154" xr:uid="{8F0F7031-BB9B-41F5-8C91-66D4CA83F336}"/>
    <hyperlink ref="WY12" r:id="rId155" xr:uid="{6AE92B9C-8690-4A3F-A938-701974096EB6}"/>
    <hyperlink ref="XC12" r:id="rId156" xr:uid="{444E85E6-4614-4895-881F-EEC52CA67F4D}"/>
    <hyperlink ref="XG12" r:id="rId157" xr:uid="{30355AA0-92A8-4366-8608-9D9EA65A919E}"/>
    <hyperlink ref="XK12" r:id="rId158" xr:uid="{5B12BC63-2F25-430B-9E2D-D272FEC80EB2}"/>
    <hyperlink ref="XO12" r:id="rId159" xr:uid="{AAAC1E6E-46DA-420F-BE4D-ACB8EA0A6D9F}"/>
    <hyperlink ref="XS12" r:id="rId160" xr:uid="{5463E09F-6161-4124-9020-437062B11295}"/>
    <hyperlink ref="XW12" r:id="rId161" xr:uid="{3E4CEE92-F8F5-41A8-B26B-5A16888359D4}"/>
    <hyperlink ref="YA12" r:id="rId162" xr:uid="{0DF3290C-05E2-4112-8D69-DC50A1EDDD11}"/>
    <hyperlink ref="YE12" r:id="rId163" xr:uid="{B7FE4B29-D83E-431D-B249-DC272A6D1EEB}"/>
    <hyperlink ref="YI12" r:id="rId164" xr:uid="{CFB4A8A5-AC6F-4D2B-9D2B-D621EE260701}"/>
    <hyperlink ref="YM12" r:id="rId165" xr:uid="{396E0CDB-C0D1-4786-879C-F6F9AD7F0ABC}"/>
    <hyperlink ref="YQ12" r:id="rId166" xr:uid="{96AB5346-1129-40D9-B649-D19933DD105F}"/>
    <hyperlink ref="YU12" r:id="rId167" xr:uid="{E2B9CF97-D1EC-466B-8FC7-E90566888A01}"/>
    <hyperlink ref="YY12" r:id="rId168" xr:uid="{D198FD4B-0845-45A6-AECB-10F6403B68C0}"/>
    <hyperlink ref="ZC12" r:id="rId169" xr:uid="{F6FFE64B-88CB-4087-90B6-2D8489D84DFC}"/>
    <hyperlink ref="ZG12" r:id="rId170" xr:uid="{2AE1C92A-233B-4FCB-A360-24A63851FF23}"/>
    <hyperlink ref="ZK12" r:id="rId171" xr:uid="{8F953B8A-AC05-4B95-B9C3-9772FB40D37C}"/>
    <hyperlink ref="ZO12" r:id="rId172" xr:uid="{33E1FD88-352D-4E75-AEAB-9FF5D013B4AA}"/>
    <hyperlink ref="ZS12" r:id="rId173" xr:uid="{CBFB5A3E-E249-4F7F-8215-10401D449B6B}"/>
    <hyperlink ref="ZW12" r:id="rId174" xr:uid="{81F75DCD-9FB9-4E2B-B505-9B4CD3706D90}"/>
    <hyperlink ref="AAA12" r:id="rId175" xr:uid="{A798CBF7-DAA8-47BF-9E5F-836CFF04ABDE}"/>
    <hyperlink ref="AAE12" r:id="rId176" xr:uid="{803ACF08-1C74-4A48-B028-E9ADE1C8491B}"/>
    <hyperlink ref="AAI12" r:id="rId177" xr:uid="{F05D70D6-E9A6-4676-873A-CB634F440421}"/>
    <hyperlink ref="AAM12" r:id="rId178" xr:uid="{9F7AA0A5-C61B-4206-BC8C-9D6AE1596453}"/>
    <hyperlink ref="AAQ12" r:id="rId179" xr:uid="{81FEC9E7-21B1-411C-A5F1-8676876537A0}"/>
    <hyperlink ref="AAU12" r:id="rId180" xr:uid="{F45D6C5F-7A20-442F-920A-246A5BF47EB1}"/>
    <hyperlink ref="AAY12" r:id="rId181" xr:uid="{F48B8D6D-B177-4B66-880D-9010E4CE8B7B}"/>
    <hyperlink ref="ABC12" r:id="rId182" xr:uid="{4FEE98DC-4045-4AFD-A666-3D6093F014BB}"/>
    <hyperlink ref="ABG12" r:id="rId183" xr:uid="{5E159347-2231-473E-867F-74AA16C962BF}"/>
    <hyperlink ref="ABK12" r:id="rId184" xr:uid="{ECDC693D-11F5-4B6A-91D5-BEB117385891}"/>
    <hyperlink ref="ABO12" r:id="rId185" xr:uid="{83329E65-41DC-4125-B44D-FDE45D7C3665}"/>
    <hyperlink ref="ABS12" r:id="rId186" xr:uid="{33E7BE1D-A927-4296-87AC-129A3A12AFB4}"/>
    <hyperlink ref="ABW12" r:id="rId187" xr:uid="{B3051E84-3FDF-41E1-A11C-81052632C85A}"/>
    <hyperlink ref="ACA12" r:id="rId188" xr:uid="{BADE1096-7F09-45F6-BB74-D8C976C06AB6}"/>
    <hyperlink ref="ACE12" r:id="rId189" xr:uid="{CE0044CD-08EE-4E07-9344-7992BCE362F7}"/>
    <hyperlink ref="ACI12" r:id="rId190" xr:uid="{C2C8579C-DF99-40B9-8EA5-A2BD47C5ABB9}"/>
    <hyperlink ref="ACM12" r:id="rId191" xr:uid="{B8B4D1AE-D13B-408F-885B-C6C59E765052}"/>
    <hyperlink ref="ACQ12" r:id="rId192" xr:uid="{0BAA6044-C3D1-4199-A0E9-D92A10D590CE}"/>
    <hyperlink ref="ACU12" r:id="rId193" xr:uid="{273FCD09-4163-4307-AF04-E4598E388D79}"/>
    <hyperlink ref="ACY12" r:id="rId194" xr:uid="{0368231D-C440-4E95-A4E1-ABC628188813}"/>
    <hyperlink ref="ADC12" r:id="rId195" xr:uid="{EC9D15CE-FDD9-40FB-BBCF-F7EB224DCAA9}"/>
    <hyperlink ref="ADG12" r:id="rId196" xr:uid="{814B8A1A-12EF-4CA2-8CCB-FBAB57768B3C}"/>
    <hyperlink ref="ADK12" r:id="rId197" xr:uid="{D047180C-1DD4-4F4D-B9AE-A5A85B0F274F}"/>
    <hyperlink ref="ADO12" r:id="rId198" xr:uid="{C13F722A-A001-4629-9510-3C50E567C609}"/>
    <hyperlink ref="ADS12" r:id="rId199" xr:uid="{0466C253-59E9-492C-87F0-74DAA277E516}"/>
    <hyperlink ref="ADW12" r:id="rId200" xr:uid="{B9820333-BD6C-4F94-9A87-20ACD3BD4FEA}"/>
    <hyperlink ref="AEA12" r:id="rId201" xr:uid="{894F1F6C-E0FB-4C50-AB63-98B79ACD3D8D}"/>
    <hyperlink ref="AEE12" r:id="rId202" xr:uid="{D2001E75-70FE-4645-ABDD-954F1BBB77EC}"/>
    <hyperlink ref="AEI12" r:id="rId203" xr:uid="{F52ED4AA-3D52-433D-8793-629907BD9BD5}"/>
    <hyperlink ref="AEM12" r:id="rId204" xr:uid="{12C0AF39-9B5B-464F-A23D-CADED8B658D3}"/>
    <hyperlink ref="AEQ12" r:id="rId205" xr:uid="{4C297E8C-325B-4B22-8AB2-A98796CA908B}"/>
    <hyperlink ref="AEU12" r:id="rId206" xr:uid="{A048B7DE-4613-4DA3-A6E2-003AD2744ACB}"/>
    <hyperlink ref="AEY12" r:id="rId207" xr:uid="{077B86C2-0D35-4D97-A66D-FC75893378C5}"/>
    <hyperlink ref="AFC12" r:id="rId208" xr:uid="{6E56FD4B-CB3D-4146-B888-37382E356ECF}"/>
    <hyperlink ref="AFG12" r:id="rId209" xr:uid="{8890E0A8-B2A6-48E1-B05A-4E0824C05CBF}"/>
    <hyperlink ref="AFK12" r:id="rId210" xr:uid="{3C34F7E3-7C9A-4487-B1FF-492036EBA6CA}"/>
    <hyperlink ref="AFO12" r:id="rId211" xr:uid="{EEBD55FE-A0AF-49BB-80AB-547A6D56CE2C}"/>
    <hyperlink ref="AFS12" r:id="rId212" xr:uid="{6464527C-64B0-4C03-9B02-E0E6E64205B4}"/>
    <hyperlink ref="AFW12" r:id="rId213" xr:uid="{5C1A8B82-4FFD-446D-A2FB-AB736E4F2144}"/>
    <hyperlink ref="AGA12" r:id="rId214" xr:uid="{63E0B084-023F-4F57-B8E2-97B82094E20E}"/>
    <hyperlink ref="AGE12" r:id="rId215" xr:uid="{71F1AD14-9D79-4338-9271-6ED588D9C649}"/>
    <hyperlink ref="AGI12" r:id="rId216" xr:uid="{B1277042-610A-45BC-B498-A86831CFA057}"/>
    <hyperlink ref="AGM12" r:id="rId217" xr:uid="{373C90B8-E692-4BE4-B2F9-7119935159C8}"/>
    <hyperlink ref="AGQ12" r:id="rId218" xr:uid="{0D9BFC39-BD3F-4B56-9ECC-A864A5AB6883}"/>
    <hyperlink ref="AGU12" r:id="rId219" xr:uid="{A43B96A5-C6EC-40A8-B181-14D0131FD6A3}"/>
    <hyperlink ref="AGY12" r:id="rId220" xr:uid="{C7FDD01F-0536-41F8-9B7F-960DFB8CD94A}"/>
    <hyperlink ref="AHC12" r:id="rId221" xr:uid="{00E0F4EC-188C-4567-BC72-4289F2503265}"/>
    <hyperlink ref="AHG12" r:id="rId222" xr:uid="{2A093A55-079C-4E92-8C6F-992472731F10}"/>
    <hyperlink ref="AHK12" r:id="rId223" xr:uid="{726DA8EB-1A3E-4A7A-888A-BCA39CC84BFB}"/>
    <hyperlink ref="AHO12" r:id="rId224" xr:uid="{C52B6EB0-6E31-4269-9FAD-3184E21D4E70}"/>
    <hyperlink ref="AHS12" r:id="rId225" xr:uid="{64CF5D37-FF7A-4BD1-93A0-4A599912E709}"/>
    <hyperlink ref="AHW12" r:id="rId226" xr:uid="{C707D944-0C64-40AC-B03F-A920F2D08725}"/>
    <hyperlink ref="AIA12" r:id="rId227" xr:uid="{046F6225-C664-4970-922E-0D7112DB5039}"/>
    <hyperlink ref="AIE12" r:id="rId228" xr:uid="{A5438D9E-3B63-4E19-B573-A22EA30E48AA}"/>
    <hyperlink ref="AII12" r:id="rId229" xr:uid="{1F5594EB-9B52-4E87-8193-447304597C5C}"/>
    <hyperlink ref="AIM12" r:id="rId230" xr:uid="{139FEA1D-BF2D-4D9C-95B7-6A3C4278DB36}"/>
    <hyperlink ref="AIQ12" r:id="rId231" xr:uid="{1185965F-DAA0-4E60-B0EF-0E33B7E2E728}"/>
    <hyperlink ref="AIU12" r:id="rId232" xr:uid="{988EC201-0521-45CD-9D12-E89A0D568C68}"/>
    <hyperlink ref="AIY12" r:id="rId233" xr:uid="{DFA3AEB5-111E-4701-B772-5EC55B614967}"/>
    <hyperlink ref="AJC12" r:id="rId234" xr:uid="{C065998B-DF67-4DE0-A094-5C4938237210}"/>
    <hyperlink ref="AJG12" r:id="rId235" xr:uid="{781D4528-56DE-4A64-BCA0-A36F17598FE3}"/>
    <hyperlink ref="AJK12" r:id="rId236" xr:uid="{BBFB7D86-886E-4DB6-89A3-106D78C7E78E}"/>
    <hyperlink ref="AJO12" r:id="rId237" xr:uid="{CD538232-C431-4B9A-B64C-CDEEBE36A3FF}"/>
    <hyperlink ref="AJS12" r:id="rId238" xr:uid="{D419F73D-CED2-416E-B21B-C6F1257898D8}"/>
    <hyperlink ref="AJW12" r:id="rId239" xr:uid="{332F7CA5-5C31-4331-B3D0-F49B56878D93}"/>
    <hyperlink ref="AKA12" r:id="rId240" xr:uid="{D461683E-ED00-4E4C-8E00-7032042BC730}"/>
    <hyperlink ref="AKE12" r:id="rId241" xr:uid="{25785BDA-A506-451D-AF10-A93F9D4B16DF}"/>
    <hyperlink ref="AKI12" r:id="rId242" xr:uid="{FF5AFC9D-28D8-41A2-AC5E-CF17B9DA4EE2}"/>
    <hyperlink ref="AKM12" r:id="rId243" xr:uid="{876846F9-9B0C-46D3-8106-C2D33731309B}"/>
    <hyperlink ref="AKQ12" r:id="rId244" xr:uid="{47998162-F812-4426-A814-51EF26A00BBF}"/>
    <hyperlink ref="AKU12" r:id="rId245" xr:uid="{C0365B4F-4829-451A-8C01-2CBED9577DED}"/>
    <hyperlink ref="AKY12" r:id="rId246" xr:uid="{2FF17652-D579-47A1-A784-3FCDD4CBAEFD}"/>
    <hyperlink ref="ALC12" r:id="rId247" xr:uid="{F2223956-0C5E-4277-8F88-93F52840CF51}"/>
    <hyperlink ref="ALG12" r:id="rId248" xr:uid="{E27A3197-9CED-4579-A44D-FC87A91F46BD}"/>
    <hyperlink ref="ALK12" r:id="rId249" xr:uid="{7ADE06CA-F985-4B15-A029-CDAAD47CA35D}"/>
    <hyperlink ref="ALO12" r:id="rId250" xr:uid="{FF559876-18CC-4D06-88EB-BAE606FDE001}"/>
    <hyperlink ref="ALS12" r:id="rId251" xr:uid="{48958D74-1F69-45D2-858A-4D9986D5472A}"/>
    <hyperlink ref="ALW12" r:id="rId252" xr:uid="{9A1EFB44-4D0E-4182-B065-67C60D30F1CB}"/>
    <hyperlink ref="AMA12" r:id="rId253" xr:uid="{050DF43E-F5FC-4B02-AEDC-CEFE95ACF678}"/>
    <hyperlink ref="AME12" r:id="rId254" xr:uid="{54D22B07-719B-4C19-B7C1-8F32C69DA755}"/>
    <hyperlink ref="AMI12" r:id="rId255" xr:uid="{88EA9333-8D2B-4CCA-ADC4-F50F278FF91C}"/>
    <hyperlink ref="AMM12" r:id="rId256" xr:uid="{004B4AE1-98E8-436B-9A91-D5CFDBD7E38C}"/>
    <hyperlink ref="AMQ12" r:id="rId257" xr:uid="{5C7590CB-0BEB-44BC-BF9B-C355555CAE0F}"/>
    <hyperlink ref="AMU12" r:id="rId258" xr:uid="{5559F93C-E6B3-41BD-84AA-8722E93DD0A6}"/>
    <hyperlink ref="AMY12" r:id="rId259" xr:uid="{BFDF4FBD-02D8-4DDF-8900-3F6FACB1F8F8}"/>
    <hyperlink ref="ANC12" r:id="rId260" xr:uid="{4DB546F8-16C1-42E6-9D7D-34D66D6CA617}"/>
    <hyperlink ref="ANG12" r:id="rId261" xr:uid="{D84A3B42-97AA-4D5B-80EA-229656E835D8}"/>
    <hyperlink ref="ANK12" r:id="rId262" xr:uid="{11650F25-B016-4081-B29D-CD6323F5C3E9}"/>
    <hyperlink ref="ANO12" r:id="rId263" xr:uid="{6D71CACB-14F2-492B-BDBB-5C6FFD11E82B}"/>
    <hyperlink ref="ANS12" r:id="rId264" xr:uid="{01B0981E-5298-40CC-A1F7-C0BC69F37777}"/>
    <hyperlink ref="ANW12" r:id="rId265" xr:uid="{3DCA2A87-ED84-4CE5-87E3-D5C8389B6470}"/>
    <hyperlink ref="AOA12" r:id="rId266" xr:uid="{2C99D455-444F-4C8D-93E9-A1DCCF79C6F6}"/>
    <hyperlink ref="AOE12" r:id="rId267" xr:uid="{89FB6A8F-E6D3-40A4-B4BE-8BBF92514A55}"/>
    <hyperlink ref="AOI12" r:id="rId268" xr:uid="{15322FC8-A965-4732-BC7D-85C64C75E1EE}"/>
    <hyperlink ref="AOM12" r:id="rId269" xr:uid="{F85F8E2D-D3CE-429A-A690-B71798929341}"/>
    <hyperlink ref="AOQ12" r:id="rId270" xr:uid="{0EF63EFA-929F-43E7-840D-2FF9A3D088CF}"/>
    <hyperlink ref="AOU12" r:id="rId271" xr:uid="{20406F58-0826-4AF4-8D83-F8B1190FE7C7}"/>
    <hyperlink ref="AOY12" r:id="rId272" xr:uid="{DAE3D0AD-F262-4E1F-B4C6-D49B517E2C9D}"/>
    <hyperlink ref="APC12" r:id="rId273" xr:uid="{D2B42B17-BEE3-45CD-B02B-F455A8EAC7F4}"/>
    <hyperlink ref="APG12" r:id="rId274" xr:uid="{42D2ADA7-6FD4-4E10-82BB-F907E80AD51E}"/>
    <hyperlink ref="APK12" r:id="rId275" xr:uid="{40C7F59A-DABA-4C36-80E1-086760FF7EED}"/>
    <hyperlink ref="APO12" r:id="rId276" xr:uid="{3C8031E4-E992-479A-8412-41A2AA8590A8}"/>
    <hyperlink ref="APS12" r:id="rId277" xr:uid="{4FCC11A4-B9A7-471D-9CDA-EF8D0848FDE2}"/>
    <hyperlink ref="APW12" r:id="rId278" xr:uid="{A0338289-31F8-4C27-B40F-E75C26285262}"/>
    <hyperlink ref="AQA12" r:id="rId279" xr:uid="{02BD85E0-80E8-428F-BAA7-3BCAA5035445}"/>
    <hyperlink ref="AQE12" r:id="rId280" xr:uid="{F318DBD4-AA16-4D76-8C33-EE6AE9E2E955}"/>
    <hyperlink ref="AQI12" r:id="rId281" xr:uid="{D5516FBE-AFC3-4095-9AA2-7BE5A178234D}"/>
    <hyperlink ref="AQM12" r:id="rId282" xr:uid="{73EA28F8-99B9-4C67-922D-8F09865C1694}"/>
    <hyperlink ref="AQQ12" r:id="rId283" xr:uid="{4579A890-2E73-4D30-92D6-5663B96B0FFE}"/>
    <hyperlink ref="AQU12" r:id="rId284" xr:uid="{7B351E83-0A11-4251-964F-684BB70DC420}"/>
    <hyperlink ref="AQY12" r:id="rId285" xr:uid="{1CA2BDFB-2702-42FE-802D-A7102C470716}"/>
    <hyperlink ref="ARC12" r:id="rId286" xr:uid="{F7F9E295-68C8-4A9A-A96B-4FD019DFCF23}"/>
    <hyperlink ref="ARG12" r:id="rId287" xr:uid="{67CF2FCE-0B6A-4145-968C-0F85EB3E214E}"/>
    <hyperlink ref="ARK12" r:id="rId288" xr:uid="{390BBA68-3F3A-422E-ACA3-AAA8ADD7F358}"/>
    <hyperlink ref="ARO12" r:id="rId289" xr:uid="{64455158-8568-42DD-846E-FFE5A6CE28F0}"/>
    <hyperlink ref="ARS12" r:id="rId290" xr:uid="{3CA2947D-DBA0-4C65-9FD5-795EDC40BE5A}"/>
    <hyperlink ref="ARW12" r:id="rId291" xr:uid="{0DBD1D3E-125C-4CB8-9191-D865DCC7A577}"/>
    <hyperlink ref="ASA12" r:id="rId292" xr:uid="{A657462E-C17B-48B4-AF34-09A196B33141}"/>
    <hyperlink ref="ASE12" r:id="rId293" xr:uid="{84541D35-5C57-418C-A3E4-89DB126FE10B}"/>
    <hyperlink ref="ASI12" r:id="rId294" xr:uid="{9623E19A-D83D-44E0-8BF6-41E13F0197CC}"/>
    <hyperlink ref="ASM12" r:id="rId295" xr:uid="{D7B37C25-F488-4404-8142-4107372DCDC9}"/>
    <hyperlink ref="ASQ12" r:id="rId296" xr:uid="{F84CD0D8-5329-41E5-95CC-3FFEF12ECE71}"/>
    <hyperlink ref="ASU12" r:id="rId297" xr:uid="{D10F94AA-28F0-4925-8852-567BE72C3BEC}"/>
    <hyperlink ref="ASY12" r:id="rId298" xr:uid="{2A703B8C-B3AE-48EF-A8CF-425595D37446}"/>
    <hyperlink ref="ATC12" r:id="rId299" xr:uid="{0DED2AEB-E373-4A86-AE72-D0B2769AE37B}"/>
    <hyperlink ref="ATG12" r:id="rId300" xr:uid="{6B87A1DB-59DD-4AC8-8F87-F2E4DA33F3FA}"/>
    <hyperlink ref="ATK12" r:id="rId301" xr:uid="{D434203C-2F15-410C-85FA-8D56D8BF368E}"/>
    <hyperlink ref="ATO12" r:id="rId302" xr:uid="{1E598E02-BBD6-4EBB-94FD-2ABA96830650}"/>
    <hyperlink ref="ATS12" r:id="rId303" xr:uid="{43BF32F0-4E7B-4E62-A71B-B9F3FF1BF408}"/>
    <hyperlink ref="ATW12" r:id="rId304" xr:uid="{E58EB1CD-5F3B-4884-96CC-7DB94F63857F}"/>
    <hyperlink ref="AUA12" r:id="rId305" xr:uid="{D92B50DF-4062-47C0-93BA-3C519D7BF12D}"/>
    <hyperlink ref="AUE12" r:id="rId306" xr:uid="{E25C05C3-7052-4878-84B1-1343649DE1A7}"/>
    <hyperlink ref="AUI12" r:id="rId307" xr:uid="{8BA11CD9-02E9-4114-9D93-113894B20C21}"/>
    <hyperlink ref="AUM12" r:id="rId308" xr:uid="{CEF828D6-CD4F-4AC1-B3EF-1034CBC30BDC}"/>
    <hyperlink ref="AUQ12" r:id="rId309" xr:uid="{A97E9BAC-B072-4847-A871-AB65FF874FFF}"/>
    <hyperlink ref="AUU12" r:id="rId310" xr:uid="{117515BB-B93E-47D4-B170-4F558FEFE19D}"/>
    <hyperlink ref="AUY12" r:id="rId311" xr:uid="{EDE7E485-5CDE-4A59-866D-BCE5C83BD3D3}"/>
    <hyperlink ref="AVC12" r:id="rId312" xr:uid="{AABD73EC-3BA6-48D8-B9E0-143AF68D7CB3}"/>
    <hyperlink ref="AVG12" r:id="rId313" xr:uid="{5AA3C515-9384-4CF4-ACC3-91D7FEF283D5}"/>
    <hyperlink ref="AVK12" r:id="rId314" xr:uid="{D6912892-117F-46B9-B6E8-1F371BF928A7}"/>
    <hyperlink ref="AVO12" r:id="rId315" xr:uid="{8F6E4D8B-85B7-474D-A9FC-28167D128E79}"/>
    <hyperlink ref="AVS12" r:id="rId316" xr:uid="{1A063072-34DB-4CF6-B03F-68539A64E6B7}"/>
    <hyperlink ref="AVW12" r:id="rId317" xr:uid="{01096B40-94BF-4883-8416-512F06441E88}"/>
    <hyperlink ref="AWA12" r:id="rId318" xr:uid="{76E1BA10-B0EE-4731-8B3A-515FFE60E878}"/>
    <hyperlink ref="AWE12" r:id="rId319" xr:uid="{C786E7B3-37EA-4AD1-AF58-B8AF12188363}"/>
    <hyperlink ref="AWI12" r:id="rId320" xr:uid="{97882563-5DA5-455F-B01D-689C9999DACF}"/>
    <hyperlink ref="AWM12" r:id="rId321" xr:uid="{30130D7B-C847-479A-BF16-FADB0E5B77AC}"/>
    <hyperlink ref="AWQ12" r:id="rId322" xr:uid="{D12CCAD2-1E28-49BB-ABE0-71B383FCC8F1}"/>
    <hyperlink ref="AWU12" r:id="rId323" xr:uid="{06F4DF6B-27C2-463B-8658-0815CBF9CDFD}"/>
    <hyperlink ref="AWY12" r:id="rId324" xr:uid="{75F16B3F-01C0-4B0F-B14D-963B9EAC1F48}"/>
    <hyperlink ref="AXC12" r:id="rId325" xr:uid="{AF0331CE-049C-4DF2-A29B-965DA57B5BB5}"/>
    <hyperlink ref="AXG12" r:id="rId326" xr:uid="{0F27CFDE-F028-4D67-8F07-8AEAD769950F}"/>
    <hyperlink ref="AXK12" r:id="rId327" xr:uid="{72AB50E7-6FE9-41EB-A55D-140EC4287170}"/>
    <hyperlink ref="AXO12" r:id="rId328" xr:uid="{38C79244-20EB-41C1-9511-14996B8E3D3B}"/>
    <hyperlink ref="AXS12" r:id="rId329" xr:uid="{7A1BCD76-2DF4-464A-A589-B6D41FBE932D}"/>
    <hyperlink ref="AXW12" r:id="rId330" xr:uid="{EF472A8A-C6B6-433A-BEF0-21F9A32056B5}"/>
    <hyperlink ref="AYA12" r:id="rId331" xr:uid="{DE2E9840-B1B4-4A5B-A389-9C2C8FD089E4}"/>
    <hyperlink ref="AYE12" r:id="rId332" xr:uid="{B6E1139A-04D4-45A0-B7DE-FDDAA378F9D0}"/>
    <hyperlink ref="AYI12" r:id="rId333" xr:uid="{83A7E274-9F5E-42E5-9821-C015A1D5049A}"/>
    <hyperlink ref="AYM12" r:id="rId334" xr:uid="{5AE359B8-D421-40D0-8357-DA671477C959}"/>
    <hyperlink ref="AYQ12" r:id="rId335" xr:uid="{21A8BE5C-E186-438A-A245-0F97A9717707}"/>
    <hyperlink ref="AYU12" r:id="rId336" xr:uid="{46094C2A-5B6A-4178-B8ED-6C1FCF27D8BF}"/>
    <hyperlink ref="AYY12" r:id="rId337" xr:uid="{2E1BCE01-315C-42BD-A99A-0356E13AC073}"/>
    <hyperlink ref="AZC12" r:id="rId338" xr:uid="{E67C8CDC-DAB7-4310-8204-C8623F5B5181}"/>
    <hyperlink ref="AZG12" r:id="rId339" xr:uid="{8F179F59-0021-447F-8492-8F552C16E592}"/>
    <hyperlink ref="AZK12" r:id="rId340" xr:uid="{B184E6A3-01FF-4394-93CF-F9E000D15F36}"/>
    <hyperlink ref="AZO12" r:id="rId341" xr:uid="{1413E8BD-0B7B-44B0-B962-A90978FCC5B5}"/>
    <hyperlink ref="AZS12" r:id="rId342" xr:uid="{72EF3039-B00A-4BC3-84FE-5EC4EBD83A39}"/>
    <hyperlink ref="AZW12" r:id="rId343" xr:uid="{198A4D8A-8C14-446D-BDEF-152D7FA6E625}"/>
    <hyperlink ref="BAA12" r:id="rId344" xr:uid="{E7CB9D89-ED4D-4526-A46D-7BAA89B091A2}"/>
    <hyperlink ref="BAE12" r:id="rId345" xr:uid="{37977AC7-F870-4B8C-BB75-1D363DA908EE}"/>
    <hyperlink ref="BAI12" r:id="rId346" xr:uid="{FDEFD6D6-C2D9-4B09-B618-193695DF0BE3}"/>
    <hyperlink ref="BAM12" r:id="rId347" xr:uid="{C4719F6A-677B-495E-9B4C-2D440A9C1979}"/>
    <hyperlink ref="BAQ12" r:id="rId348" xr:uid="{676D93B3-96FC-4B8C-9A7A-C60AED224229}"/>
    <hyperlink ref="BAU12" r:id="rId349" xr:uid="{C80AD910-15E0-464C-B17E-6F488BEAB2C7}"/>
    <hyperlink ref="BAY12" r:id="rId350" xr:uid="{241FD718-CD1A-41DD-9BC8-B0E5FFBB2D51}"/>
    <hyperlink ref="BBC12" r:id="rId351" xr:uid="{934B7960-4C8A-48AA-950D-6259F00E908A}"/>
    <hyperlink ref="BBG12" r:id="rId352" xr:uid="{A22491FB-4572-4A57-BE76-1A54EF141A29}"/>
    <hyperlink ref="BBK12" r:id="rId353" xr:uid="{4C8328D9-BEAB-468B-994C-43A765931303}"/>
    <hyperlink ref="BBO12" r:id="rId354" xr:uid="{2F688916-182A-4DF2-9D78-CB0C93FC9A22}"/>
    <hyperlink ref="BBS12" r:id="rId355" xr:uid="{F0CA03B3-782D-41C9-92CB-690F679970B8}"/>
    <hyperlink ref="BBW12" r:id="rId356" xr:uid="{E48C7241-053D-4BC2-B7FA-BD619D165A84}"/>
    <hyperlink ref="BCA12" r:id="rId357" xr:uid="{DB6DEE4A-4CE0-4BEA-8514-8E29833B521F}"/>
    <hyperlink ref="BCE12" r:id="rId358" xr:uid="{CBB99057-3575-47EC-AA4F-ACF9C49D284C}"/>
    <hyperlink ref="BCI12" r:id="rId359" xr:uid="{4C4EE119-3FC8-4116-B98F-E163591F0197}"/>
    <hyperlink ref="BCM12" r:id="rId360" xr:uid="{B0BE2759-55BF-426D-96F6-3D2B259683CB}"/>
    <hyperlink ref="BCQ12" r:id="rId361" xr:uid="{2B7A01E1-EDE6-48DF-BC41-61B75744761D}"/>
    <hyperlink ref="BCU12" r:id="rId362" xr:uid="{D0F0E946-49AB-4C9F-8E06-DF371FF0401E}"/>
    <hyperlink ref="BCY12" r:id="rId363" xr:uid="{CB198192-14DD-4B22-94C7-EDE599084F30}"/>
    <hyperlink ref="BDC12" r:id="rId364" xr:uid="{ED0222F7-82C5-4F56-898C-77A2A781DD58}"/>
    <hyperlink ref="BDG12" r:id="rId365" xr:uid="{C62866A3-AAD8-4873-8F15-21C7759727A7}"/>
    <hyperlink ref="BDK12" r:id="rId366" xr:uid="{114AEC51-E02C-401C-90CB-C8D89D2A41A4}"/>
    <hyperlink ref="BDO12" r:id="rId367" xr:uid="{F527D0AE-1562-4E49-AE1C-68E3990B6A3D}"/>
    <hyperlink ref="BDS12" r:id="rId368" xr:uid="{3873B93C-F0FA-45E6-B82F-E0CE83636A4D}"/>
    <hyperlink ref="BDW12" r:id="rId369" xr:uid="{0CE4B9BC-733D-4C59-9AB9-ABD4280E4F69}"/>
    <hyperlink ref="BEA12" r:id="rId370" xr:uid="{6D3C1877-B407-419E-AAF3-F0A80A54A2EC}"/>
    <hyperlink ref="BEE12" r:id="rId371" xr:uid="{CA17BF94-F92C-4F9B-8C9F-A0DF9ADD74E0}"/>
    <hyperlink ref="BEI12" r:id="rId372" xr:uid="{BB30A983-C91D-4728-9306-8DC441FFE4E3}"/>
    <hyperlink ref="BEM12" r:id="rId373" xr:uid="{398DC273-50CC-495F-8607-65E99B8B45DB}"/>
    <hyperlink ref="BEQ12" r:id="rId374" xr:uid="{C61847DE-93F1-419A-A121-84C4EA920B8C}"/>
    <hyperlink ref="BEU12" r:id="rId375" xr:uid="{6B606BA6-1D69-4D88-97A5-2F85BEF641A8}"/>
    <hyperlink ref="BEY12" r:id="rId376" xr:uid="{C62B187D-5685-4137-A656-2FF4EA458DE0}"/>
    <hyperlink ref="BFC12" r:id="rId377" xr:uid="{28F944CF-054C-4E9A-8520-2FEFAF6AA6B5}"/>
    <hyperlink ref="BFG12" r:id="rId378" xr:uid="{285ED54C-6674-4219-9625-EEF2576541FA}"/>
    <hyperlink ref="BFK12" r:id="rId379" xr:uid="{6ED69E9A-4733-4AE6-BE9E-53F080625F6D}"/>
    <hyperlink ref="BFO12" r:id="rId380" xr:uid="{ED301BB5-5EEE-490E-A13E-DF3C40850C88}"/>
    <hyperlink ref="BFS12" r:id="rId381" xr:uid="{E7F5E6A0-64E8-426E-AD3D-71F70B6A13C9}"/>
    <hyperlink ref="BFW12" r:id="rId382" xr:uid="{3ABEE6EF-F27D-4A59-AF6B-FEC6D65EA15C}"/>
    <hyperlink ref="BGA12" r:id="rId383" xr:uid="{B24298B7-5F82-4020-ADFD-56BF95B88E65}"/>
    <hyperlink ref="BGE12" r:id="rId384" xr:uid="{5059C908-3447-48A1-8FB2-0DDA60ADB770}"/>
    <hyperlink ref="BGI12" r:id="rId385" xr:uid="{F8A63C1A-E05C-4265-B03D-731385D50683}"/>
    <hyperlink ref="BGM12" r:id="rId386" xr:uid="{4B57BADF-F26B-4173-A25C-844803E5AAB9}"/>
    <hyperlink ref="BGQ12" r:id="rId387" xr:uid="{C35AEB31-D9A0-4961-B575-5C5934878A72}"/>
    <hyperlink ref="BGU12" r:id="rId388" xr:uid="{42B7ECC6-AE2C-4B15-8521-D9D965F306AB}"/>
    <hyperlink ref="BGY12" r:id="rId389" xr:uid="{9285F603-67DF-40B4-83DB-DD10ABB5344F}"/>
    <hyperlink ref="BHC12" r:id="rId390" xr:uid="{7470667E-64C8-454E-830C-8AE79F9FCF9F}"/>
    <hyperlink ref="BHG12" r:id="rId391" xr:uid="{5C1E8FB1-481F-400D-A895-314754FD35E7}"/>
    <hyperlink ref="BHK12" r:id="rId392" xr:uid="{A6ADFBB8-7DC9-4A85-9250-F5561F4E1535}"/>
    <hyperlink ref="BHO12" r:id="rId393" xr:uid="{1874CDD1-B9B9-4D24-8357-C56D9AF555B8}"/>
    <hyperlink ref="BHS12" r:id="rId394" xr:uid="{1730332B-C501-4073-B7BB-DF97ED90349A}"/>
    <hyperlink ref="BHW12" r:id="rId395" xr:uid="{63A31837-E42C-46ED-B7BC-C0007F797D1A}"/>
    <hyperlink ref="BIA12" r:id="rId396" xr:uid="{67ECD49A-BE98-4E24-983D-1C65E9A57DB3}"/>
    <hyperlink ref="BIE12" r:id="rId397" xr:uid="{D61F756F-6849-4103-B3F3-8F2B0A94F2A1}"/>
    <hyperlink ref="BII12" r:id="rId398" xr:uid="{7AA5AFF5-963A-4DF8-9284-8E92572156BA}"/>
    <hyperlink ref="BIM12" r:id="rId399" xr:uid="{35FC05E4-147D-422F-B49A-65B9D719329F}"/>
    <hyperlink ref="BIQ12" r:id="rId400" xr:uid="{E33FA66B-5136-4F10-A019-C4603872BDA7}"/>
    <hyperlink ref="BIU12" r:id="rId401" xr:uid="{7C3DFE79-9FD7-458F-B545-8A6F2F547C4C}"/>
    <hyperlink ref="BIY12" r:id="rId402" xr:uid="{62A0D500-897C-44A8-BD34-EE59C6567CD7}"/>
    <hyperlink ref="BJC12" r:id="rId403" xr:uid="{4ED6136D-82E8-4D0A-AF17-8D9FF125B35E}"/>
    <hyperlink ref="BJG12" r:id="rId404" xr:uid="{7D731B07-0C4D-4D20-A5D9-EB5785103873}"/>
    <hyperlink ref="BJK12" r:id="rId405" xr:uid="{2412D0EC-DA39-4D47-8F68-A1C3A3219C80}"/>
    <hyperlink ref="BJO12" r:id="rId406" xr:uid="{61E6BF63-B399-48F1-A840-2D4B4F56EF9B}"/>
    <hyperlink ref="BJS12" r:id="rId407" xr:uid="{0796813B-0E2E-4DE7-9F33-A317AF1EEE78}"/>
    <hyperlink ref="BJW12" r:id="rId408" xr:uid="{78B35255-5C54-43DE-BE2D-9A4B541FE674}"/>
    <hyperlink ref="BKA12" r:id="rId409" xr:uid="{6291BF99-02C8-4B6C-AE0C-ABB0223D8B2A}"/>
    <hyperlink ref="BKE12" r:id="rId410" xr:uid="{6652E859-2507-49EA-9B62-BEFB8F1114CB}"/>
    <hyperlink ref="BKI12" r:id="rId411" xr:uid="{500D403F-0C99-4996-82B8-F8153C0F78F6}"/>
    <hyperlink ref="BKM12" r:id="rId412" xr:uid="{B34CEB4E-8FEC-4BBD-A07B-B0D4D2628C94}"/>
    <hyperlink ref="BKQ12" r:id="rId413" xr:uid="{EE407571-AD76-44B0-9301-7B1353B84CD8}"/>
    <hyperlink ref="BKU12" r:id="rId414" xr:uid="{D3E68716-437F-4178-B8B2-167D8241AE6E}"/>
    <hyperlink ref="BKY12" r:id="rId415" xr:uid="{E8463869-A685-4C1F-B3B9-090FA9E2786A}"/>
    <hyperlink ref="BLC12" r:id="rId416" xr:uid="{1E6D16F5-9B01-4DA7-82E4-E72D139C0241}"/>
    <hyperlink ref="BLG12" r:id="rId417" xr:uid="{D97E2092-09E7-463C-BE37-78CDC601394A}"/>
    <hyperlink ref="BLK12" r:id="rId418" xr:uid="{4EF8AEB3-22D2-4202-BB9E-E3A950D91092}"/>
    <hyperlink ref="BLO12" r:id="rId419" xr:uid="{B7B3F1AA-04A3-420D-99A6-5ACC22304F99}"/>
    <hyperlink ref="BLS12" r:id="rId420" xr:uid="{2A4C5E0B-0818-43CE-8BAE-CA473A24B42C}"/>
    <hyperlink ref="BLW12" r:id="rId421" xr:uid="{2F89AE2C-759D-4DA0-A1ED-C140E4D16EDE}"/>
    <hyperlink ref="BMA12" r:id="rId422" xr:uid="{0D2C6650-2325-4601-9843-3CB47A7282E5}"/>
    <hyperlink ref="BME12" r:id="rId423" xr:uid="{4F6C01B2-0062-4A64-AB59-3C3AA76B92B5}"/>
    <hyperlink ref="BMI12" r:id="rId424" xr:uid="{19CA5694-19C8-4BCA-ACFA-658F2309DD3B}"/>
    <hyperlink ref="BMM12" r:id="rId425" xr:uid="{B6C7D23C-C821-4A57-8274-8D08F064C94A}"/>
    <hyperlink ref="BMQ12" r:id="rId426" xr:uid="{8DD25CCB-BE1A-4DEC-8B7B-74C94B7BD565}"/>
    <hyperlink ref="BMU12" r:id="rId427" xr:uid="{D1537D42-F8D9-4415-B8D6-3F2C5EDF8890}"/>
    <hyperlink ref="BMY12" r:id="rId428" xr:uid="{F43A79E4-4A73-4A6C-97EA-D545230D520E}"/>
    <hyperlink ref="BNC12" r:id="rId429" xr:uid="{115CBA26-0872-461E-820E-B9D92CD32438}"/>
    <hyperlink ref="BNG12" r:id="rId430" xr:uid="{25877D41-1837-45EB-837A-F0C1650B5F49}"/>
    <hyperlink ref="BNK12" r:id="rId431" xr:uid="{B65F8F59-AEFF-4394-ACD2-EFD79DE6C24D}"/>
    <hyperlink ref="BNO12" r:id="rId432" xr:uid="{36933226-DC08-4A8C-AAC7-85984A09809A}"/>
    <hyperlink ref="BNS12" r:id="rId433" xr:uid="{A8AE4825-A289-4EE1-8EAE-6E47FA8EFE16}"/>
    <hyperlink ref="BNW12" r:id="rId434" xr:uid="{B7FDEA29-68C2-4FF3-AEEB-379DF87A421D}"/>
    <hyperlink ref="BOA12" r:id="rId435" xr:uid="{F10F5912-BF0B-41CD-96EF-C05335F634B2}"/>
    <hyperlink ref="BOE12" r:id="rId436" xr:uid="{4BC7E715-E320-4B72-9EE7-94F36655E1B5}"/>
    <hyperlink ref="BOI12" r:id="rId437" xr:uid="{B6DCC8ED-9943-43E3-BD24-99E9280BFC62}"/>
    <hyperlink ref="BOM12" r:id="rId438" xr:uid="{054B3F74-ABE9-4C8B-BDF4-EAE687369003}"/>
    <hyperlink ref="BOQ12" r:id="rId439" xr:uid="{3385151F-0AE2-459B-946E-8EE2D2EB1495}"/>
    <hyperlink ref="BOU12" r:id="rId440" xr:uid="{F1383B5E-E976-4C21-86F3-35E5BF542D31}"/>
    <hyperlink ref="BOY12" r:id="rId441" xr:uid="{F2D7E60B-3760-421D-846B-62CAE6D4B045}"/>
    <hyperlink ref="BPC12" r:id="rId442" xr:uid="{73F821FE-BC50-4F07-8C70-224425522B4D}"/>
    <hyperlink ref="BPG12" r:id="rId443" xr:uid="{DB369910-F3D6-4A9B-A6E7-471816D18664}"/>
    <hyperlink ref="BPK12" r:id="rId444" xr:uid="{903FD805-A47B-493D-9B3A-E22D078A9307}"/>
    <hyperlink ref="BPO12" r:id="rId445" xr:uid="{B0AD67FC-E069-48CB-B4B8-304BA4CC93AA}"/>
    <hyperlink ref="BPS12" r:id="rId446" xr:uid="{65942C55-63BA-4FBB-A002-B47FDD95A438}"/>
    <hyperlink ref="BPW12" r:id="rId447" xr:uid="{379962F2-A0F7-40BA-86F0-C9C77FE3DB4E}"/>
    <hyperlink ref="BQA12" r:id="rId448" xr:uid="{42A8204C-0F78-4FDF-91B1-EBC240D9ACAF}"/>
    <hyperlink ref="BQE12" r:id="rId449" xr:uid="{41F45E41-AEEC-4B28-8B9E-A1BAA4818C4A}"/>
    <hyperlink ref="BQI12" r:id="rId450" xr:uid="{1EF22ED3-102D-4FCD-B6B3-B702E912215E}"/>
    <hyperlink ref="BQM12" r:id="rId451" xr:uid="{F9A83CE4-2AC0-42B4-8091-78932F925FD6}"/>
    <hyperlink ref="BQQ12" r:id="rId452" xr:uid="{885EA88C-06C1-40D5-A673-E2C8C48BCDF9}"/>
    <hyperlink ref="BQU12" r:id="rId453" xr:uid="{5CBB4296-0564-477A-B693-B35F9117B48F}"/>
    <hyperlink ref="BQY12" r:id="rId454" xr:uid="{023941CC-D63A-4307-AA28-DBB6D23848FF}"/>
    <hyperlink ref="BRC12" r:id="rId455" xr:uid="{F3AC62F3-ECF3-4DE9-A4D5-A9B6A8D3BFF4}"/>
    <hyperlink ref="BRG12" r:id="rId456" xr:uid="{64DD93FF-083B-4088-A2C2-A5DC89D3C331}"/>
    <hyperlink ref="BRK12" r:id="rId457" xr:uid="{F9F23F02-2D62-44BC-9B17-F034827BB814}"/>
    <hyperlink ref="BRO12" r:id="rId458" xr:uid="{3578EF80-098B-436E-B358-22EAC675810D}"/>
    <hyperlink ref="BRS12" r:id="rId459" xr:uid="{DCE79F62-AE56-41E5-BD54-12791A8B87FA}"/>
    <hyperlink ref="BRW12" r:id="rId460" xr:uid="{26020012-DA4E-4AE5-B0AF-271A1812E52A}"/>
    <hyperlink ref="BSA12" r:id="rId461" xr:uid="{820E9273-3AFD-4705-9E6E-843F1D9A97D0}"/>
    <hyperlink ref="BSE12" r:id="rId462" xr:uid="{4BA8555A-72BF-4BF5-A35A-EE63A1B1C110}"/>
    <hyperlink ref="BSI12" r:id="rId463" xr:uid="{D5079807-796C-47CD-90F0-E65E42EE772B}"/>
    <hyperlink ref="BSM12" r:id="rId464" xr:uid="{A6D98F1E-6D0C-4E3B-916F-3FDD8FDD8568}"/>
    <hyperlink ref="BSQ12" r:id="rId465" xr:uid="{CBF95F70-D374-49CE-A14D-DBC11B81DF1A}"/>
    <hyperlink ref="BSU12" r:id="rId466" xr:uid="{5FA81622-4538-46F6-B9A1-7CFE3EE8E64B}"/>
    <hyperlink ref="BSY12" r:id="rId467" xr:uid="{B63268FC-4E28-4FF1-A226-9022005BAA52}"/>
    <hyperlink ref="BTC12" r:id="rId468" xr:uid="{2FBBE516-A337-41F0-9D13-50F6269E14A0}"/>
    <hyperlink ref="BTG12" r:id="rId469" xr:uid="{F0672B6A-E3E6-4BD4-B37A-2D56153C9374}"/>
    <hyperlink ref="BTK12" r:id="rId470" xr:uid="{9C18BBC8-69F6-4EEA-9BB7-26012C11987C}"/>
    <hyperlink ref="BTO12" r:id="rId471" xr:uid="{60B8B09F-5D8D-4E2C-89A1-F90054783BEC}"/>
    <hyperlink ref="BTS12" r:id="rId472" xr:uid="{F0D79457-0089-4B29-8683-7DED27A57615}"/>
    <hyperlink ref="BTW12" r:id="rId473" xr:uid="{B77A40E8-31B5-4B1B-B51B-C94DE2C7CD46}"/>
    <hyperlink ref="BUA12" r:id="rId474" xr:uid="{427A7687-1D42-4B26-ADA5-77110A46AE96}"/>
    <hyperlink ref="BUE12" r:id="rId475" xr:uid="{DE3C1B2C-DE03-4899-ABDF-B0ADE4D6A950}"/>
    <hyperlink ref="BUI12" r:id="rId476" xr:uid="{6F265B18-5FF0-4A23-A00F-AC943806D3EC}"/>
    <hyperlink ref="BUM12" r:id="rId477" xr:uid="{9F605C2A-A238-44D5-B632-A4EACB32F812}"/>
    <hyperlink ref="BUQ12" r:id="rId478" xr:uid="{C2257A3C-2627-4E25-AD53-0E53DD16D50C}"/>
    <hyperlink ref="BUU12" r:id="rId479" xr:uid="{40394D66-19A0-484A-B37F-BB24B19DF1FB}"/>
    <hyperlink ref="BUY12" r:id="rId480" xr:uid="{5BD59A6E-970D-460A-B71B-1A3C470AC392}"/>
    <hyperlink ref="BVC12" r:id="rId481" xr:uid="{7479B242-0B98-4590-ADDC-4DB4B9FA2CF0}"/>
    <hyperlink ref="BVG12" r:id="rId482" xr:uid="{E440A01E-CFAE-4570-BB9C-466D3427DDCC}"/>
    <hyperlink ref="BVK12" r:id="rId483" xr:uid="{3520EBBC-1FC9-4721-8F04-942F18BF13DA}"/>
    <hyperlink ref="BVO12" r:id="rId484" xr:uid="{96B91C66-D47C-4412-900B-7EB655C2B060}"/>
    <hyperlink ref="BVS12" r:id="rId485" xr:uid="{E52B48A2-A3A5-4266-B929-5814CE7B3AEB}"/>
    <hyperlink ref="BVW12" r:id="rId486" xr:uid="{48B5D13B-1CBD-468E-984F-81667380C73D}"/>
    <hyperlink ref="BWA12" r:id="rId487" xr:uid="{8415C9DF-C85E-41BE-85E9-24E61908694E}"/>
    <hyperlink ref="BWE12" r:id="rId488" xr:uid="{AD46863E-E3E0-4297-9A32-B3E6D9D46BC6}"/>
    <hyperlink ref="BWI12" r:id="rId489" xr:uid="{0B8D12D5-801C-4E2A-9025-4D37EC9AA8E5}"/>
    <hyperlink ref="BWM12" r:id="rId490" xr:uid="{E1321F2E-09B8-48E4-8515-DEB163A00D94}"/>
    <hyperlink ref="BWQ12" r:id="rId491" xr:uid="{288CEBD3-7430-45FE-A811-74B96FAAA6AC}"/>
    <hyperlink ref="BWU12" r:id="rId492" xr:uid="{253599F7-1E27-48DC-8005-6921B28BDA68}"/>
    <hyperlink ref="BWY12" r:id="rId493" xr:uid="{8CC8AD42-B5A3-4EE6-8CF9-68CCA937615F}"/>
    <hyperlink ref="BXC12" r:id="rId494" xr:uid="{51EC267C-B2AA-4225-AE4A-9AA55B4535D4}"/>
    <hyperlink ref="BXG12" r:id="rId495" xr:uid="{2A5F5B9B-C1A3-423C-83EC-2055A8620988}"/>
    <hyperlink ref="BXK12" r:id="rId496" xr:uid="{80058A02-298A-4777-8C93-9ACBC24DCBFA}"/>
    <hyperlink ref="BXO12" r:id="rId497" xr:uid="{2D9B6795-B7D5-4A79-AF5D-F5E0A5476D3D}"/>
    <hyperlink ref="BXS12" r:id="rId498" xr:uid="{5915263F-8501-4DC3-B3A3-2095C8F3C7EB}"/>
    <hyperlink ref="BXW12" r:id="rId499" xr:uid="{3586AF13-7952-4D5D-95BF-06E3EC26F39D}"/>
    <hyperlink ref="BYA12" r:id="rId500" xr:uid="{CE47A9D0-2D30-4A5B-AA1D-C3D8C7B88663}"/>
    <hyperlink ref="BYE12" r:id="rId501" xr:uid="{68EC0DEF-1A50-4591-833E-36A9E47F1BA0}"/>
    <hyperlink ref="BYI12" r:id="rId502" xr:uid="{083BAAE4-7785-419F-B0B8-40504F79E051}"/>
    <hyperlink ref="BYM12" r:id="rId503" xr:uid="{7C11BD0C-CD21-48E5-B6AF-B01A1D2C9D5E}"/>
    <hyperlink ref="BYQ12" r:id="rId504" xr:uid="{D5F1814D-A390-4499-AC44-93EE35B40F5A}"/>
    <hyperlink ref="BYU12" r:id="rId505" xr:uid="{4785AAEB-2040-4C6F-A29F-2574BB971F91}"/>
    <hyperlink ref="BYY12" r:id="rId506" xr:uid="{F3CA5876-285A-41BA-8B6D-77D766FADB67}"/>
    <hyperlink ref="BZC12" r:id="rId507" xr:uid="{10B35031-6649-45C6-BD21-E72AB68C6EBC}"/>
    <hyperlink ref="BZG12" r:id="rId508" xr:uid="{F41A7828-1051-4959-BC71-CD44D85F4810}"/>
    <hyperlink ref="BZK12" r:id="rId509" xr:uid="{E7ED333F-DADF-4164-9429-7E4453A45843}"/>
    <hyperlink ref="BZO12" r:id="rId510" xr:uid="{04E61EA3-4452-4592-80BA-73E18594F287}"/>
    <hyperlink ref="BZS12" r:id="rId511" xr:uid="{D89772E9-0D5B-4632-98E4-A6D366057329}"/>
    <hyperlink ref="BZW12" r:id="rId512" xr:uid="{4C5B386D-8FF4-4B2F-B8B4-C18F0D77B3FE}"/>
    <hyperlink ref="CAA12" r:id="rId513" xr:uid="{F371C153-C71E-4FEF-BD23-AB7FF10FB0F1}"/>
    <hyperlink ref="CAE12" r:id="rId514" xr:uid="{D12D3702-2F88-4365-AEBC-6414BA56974B}"/>
    <hyperlink ref="CAI12" r:id="rId515" xr:uid="{C609AE93-B524-47C1-8BA0-7ABE3287B4E5}"/>
    <hyperlink ref="CAM12" r:id="rId516" xr:uid="{6B39750A-DFE6-4439-BF56-020570CC826A}"/>
    <hyperlink ref="CAQ12" r:id="rId517" xr:uid="{340B6164-0916-403D-A182-E5F0FDC387BC}"/>
    <hyperlink ref="CAU12" r:id="rId518" xr:uid="{F0A95EBB-4406-438C-A785-7E1B41CF906E}"/>
    <hyperlink ref="CAY12" r:id="rId519" xr:uid="{69F80986-B2EE-49BE-AA78-AF9F320040A3}"/>
    <hyperlink ref="CBC12" r:id="rId520" xr:uid="{101CE03D-2302-417C-8F7A-4743EDF44EE1}"/>
    <hyperlink ref="CBG12" r:id="rId521" xr:uid="{BCE82AAB-C8DD-450B-B477-0677C609870C}"/>
    <hyperlink ref="CBK12" r:id="rId522" xr:uid="{0DF578E5-F553-4B3A-A94C-CADC393C6824}"/>
    <hyperlink ref="CBO12" r:id="rId523" xr:uid="{DB4B4889-4C9B-4F71-BD40-6BA586177FD9}"/>
    <hyperlink ref="CBS12" r:id="rId524" xr:uid="{B829D5EE-7305-471E-8690-6C6DE4E44838}"/>
    <hyperlink ref="CBW12" r:id="rId525" xr:uid="{B1EB5BBB-3534-481C-9162-748889E51473}"/>
    <hyperlink ref="CCA12" r:id="rId526" xr:uid="{0C434743-7450-4B09-8EEB-023508779BD2}"/>
    <hyperlink ref="CCE12" r:id="rId527" xr:uid="{40E78FED-0D35-444C-A34A-1CBA1ADFEE3B}"/>
    <hyperlink ref="CCI12" r:id="rId528" xr:uid="{2282927B-270D-4C0F-B58C-E0CC7D2AD566}"/>
    <hyperlink ref="CCM12" r:id="rId529" xr:uid="{00C8ED8A-FBAE-43BF-8A67-82F1C2F35278}"/>
    <hyperlink ref="CCQ12" r:id="rId530" xr:uid="{35B1A415-1F90-4267-A232-8C503425E83E}"/>
    <hyperlink ref="CCU12" r:id="rId531" xr:uid="{099063D3-587C-4B99-9D23-380D10913EA0}"/>
    <hyperlink ref="CCY12" r:id="rId532" xr:uid="{EC154AA8-F627-4561-8AF9-B06FABA73CE0}"/>
    <hyperlink ref="CDC12" r:id="rId533" xr:uid="{DE27F967-7ED5-4F4D-A6F2-FC41A835855A}"/>
    <hyperlink ref="CDG12" r:id="rId534" xr:uid="{84EA131A-6BBD-482E-9B0B-288A7D4C6498}"/>
    <hyperlink ref="CDK12" r:id="rId535" xr:uid="{A2EEEEA9-21BF-4D62-9E6F-3C3430A15123}"/>
    <hyperlink ref="CDO12" r:id="rId536" xr:uid="{949A9C52-3A5F-4CFA-B037-4933D20FA151}"/>
    <hyperlink ref="CDS12" r:id="rId537" xr:uid="{3DCD435A-D2FA-4F26-8C59-31A6CCCB0996}"/>
    <hyperlink ref="CDW12" r:id="rId538" xr:uid="{E38FB154-B2C6-479C-A77A-D6EED905EEAE}"/>
    <hyperlink ref="CEA12" r:id="rId539" xr:uid="{7C3269EF-F71F-408B-9CC4-BDF5C3384555}"/>
    <hyperlink ref="CEE12" r:id="rId540" xr:uid="{69F200D9-F3B2-408B-93C7-FA5D27680D53}"/>
    <hyperlink ref="CEI12" r:id="rId541" xr:uid="{854E840A-0D98-4466-8ABB-1898C4746D8C}"/>
    <hyperlink ref="CEM12" r:id="rId542" xr:uid="{7E507063-A2A7-44E3-9BC7-AFA5A01AE967}"/>
    <hyperlink ref="CEQ12" r:id="rId543" xr:uid="{DC91494B-FD6D-4A2B-8F0E-55135A9209B3}"/>
    <hyperlink ref="CEU12" r:id="rId544" xr:uid="{63EAA2CE-F035-49EF-8BC8-ABDE4DCAE43F}"/>
    <hyperlink ref="CEY12" r:id="rId545" xr:uid="{055F2BD6-03B5-461C-B678-C8FD5302EB3C}"/>
    <hyperlink ref="CFC12" r:id="rId546" xr:uid="{635B17BE-4343-4953-8A6D-BF8E7BD0841D}"/>
    <hyperlink ref="CFG12" r:id="rId547" xr:uid="{5DC1460F-F765-4C6A-AE07-2D9F7A426BF2}"/>
    <hyperlink ref="CFK12" r:id="rId548" xr:uid="{AF57D2B1-68CC-495D-8826-F626BEBF45AA}"/>
    <hyperlink ref="CFO12" r:id="rId549" xr:uid="{E0B595CC-E7DE-486C-AB6E-D420D070F42B}"/>
    <hyperlink ref="CFS12" r:id="rId550" xr:uid="{9437ACFB-B0F5-48A2-9E72-CA56A4364617}"/>
    <hyperlink ref="CFW12" r:id="rId551" xr:uid="{A8B3B567-47E6-4357-801F-DE741A629329}"/>
    <hyperlink ref="CGA12" r:id="rId552" xr:uid="{B4BF46D1-EABF-4C40-94F3-1E1A358E459F}"/>
    <hyperlink ref="CGE12" r:id="rId553" xr:uid="{7981ED9E-D0AF-497F-86D8-89333218D8DF}"/>
    <hyperlink ref="CGI12" r:id="rId554" xr:uid="{E3DB6A09-6E83-40F9-8FB9-C68CC4D43502}"/>
    <hyperlink ref="CGM12" r:id="rId555" xr:uid="{ED83FED9-B3EE-4C39-B008-5B7A5ADC52A8}"/>
    <hyperlink ref="CGQ12" r:id="rId556" xr:uid="{43C467A0-3AB2-4E66-9593-74D0E2270F09}"/>
    <hyperlink ref="CGU12" r:id="rId557" xr:uid="{23D5ED43-4C42-41B7-92C3-2F5C5B4943F7}"/>
    <hyperlink ref="CGY12" r:id="rId558" xr:uid="{A7A09EA7-85D7-4028-9410-0C341842FC83}"/>
    <hyperlink ref="CHC12" r:id="rId559" xr:uid="{DF8DB563-9C54-4F07-B9C0-3AB43C90EB10}"/>
    <hyperlink ref="CHG12" r:id="rId560" xr:uid="{EC0F3714-97A5-493B-B8BF-D03A96488F3F}"/>
    <hyperlink ref="CHK12" r:id="rId561" xr:uid="{B2E3856C-4FB1-41D6-86C2-16157E5224CA}"/>
    <hyperlink ref="CHO12" r:id="rId562" xr:uid="{3DE5AF67-92B1-479B-BB59-B570F4322FDD}"/>
    <hyperlink ref="CHS12" r:id="rId563" xr:uid="{35EF44DC-5851-480C-980A-AC4A13F3F3E3}"/>
    <hyperlink ref="CHW12" r:id="rId564" xr:uid="{9FD2E601-9326-49EF-B33B-B78DD304AAC8}"/>
    <hyperlink ref="CIA12" r:id="rId565" xr:uid="{C140FAE1-63DB-406A-B955-4BA1D84F57BA}"/>
    <hyperlink ref="CIE12" r:id="rId566" xr:uid="{188DD174-5541-4E0F-8A50-DCDB40F30BB2}"/>
    <hyperlink ref="CII12" r:id="rId567" xr:uid="{BD5BFF31-B8B7-4E3E-A147-742257F3276A}"/>
    <hyperlink ref="CIM12" r:id="rId568" xr:uid="{964FA84F-2B5E-4191-8FA0-353052427D5E}"/>
    <hyperlink ref="CIQ12" r:id="rId569" xr:uid="{3A141B51-6B53-4726-80C8-B5AD96B2E599}"/>
    <hyperlink ref="CIU12" r:id="rId570" xr:uid="{71A68043-1E65-4F22-A7C5-81C69FC06E82}"/>
    <hyperlink ref="CIY12" r:id="rId571" xr:uid="{BFEF79DB-A95B-48D9-BE14-8B18B24B6ACC}"/>
    <hyperlink ref="CJC12" r:id="rId572" xr:uid="{3CE9662F-5A1D-412D-A0A7-F0809F20E9A1}"/>
    <hyperlink ref="CJG12" r:id="rId573" xr:uid="{35D22166-C489-48FA-B134-DA56D231F736}"/>
    <hyperlink ref="CJK12" r:id="rId574" xr:uid="{27AC1535-C036-4890-A230-7F03D53B0537}"/>
    <hyperlink ref="CJO12" r:id="rId575" xr:uid="{6C559FA1-48B0-4FE0-A7A1-153B8475A411}"/>
    <hyperlink ref="CJS12" r:id="rId576" xr:uid="{81B3625D-F11D-4B80-98DF-5784D4242F06}"/>
    <hyperlink ref="CJW12" r:id="rId577" xr:uid="{985E0854-8950-4DCB-831D-5E2D27328791}"/>
    <hyperlink ref="CKA12" r:id="rId578" xr:uid="{8C8BF5FF-4E6F-40D8-8AA1-6E994BC05ADD}"/>
    <hyperlink ref="CKE12" r:id="rId579" xr:uid="{DA935729-77D5-4B5C-8231-1CB5472372F8}"/>
    <hyperlink ref="CKI12" r:id="rId580" xr:uid="{A4141C25-A56E-4555-BD4C-67D0EF47786B}"/>
    <hyperlink ref="CKM12" r:id="rId581" xr:uid="{CE1A47AE-9DB2-4EDC-AC10-0BBA349C4742}"/>
    <hyperlink ref="CKQ12" r:id="rId582" xr:uid="{D3B94ABE-CDBC-4272-81CB-48E081C4DC96}"/>
    <hyperlink ref="CKU12" r:id="rId583" xr:uid="{0711F4D1-EEBF-4B2D-A147-8D8DBC834D3A}"/>
    <hyperlink ref="CKY12" r:id="rId584" xr:uid="{3AA2DAF6-9DCA-49F5-ADB7-1B7A8B045E14}"/>
    <hyperlink ref="CLC12" r:id="rId585" xr:uid="{79370E41-E876-45D4-88E6-E0E5FF827AA6}"/>
    <hyperlink ref="CLG12" r:id="rId586" xr:uid="{E99F882A-B971-4423-9EFA-DF21BC95BDFE}"/>
    <hyperlink ref="CLK12" r:id="rId587" xr:uid="{645ABE34-E44B-44B0-B13E-DC4AB1E806C8}"/>
    <hyperlink ref="CLO12" r:id="rId588" xr:uid="{DFB135CE-CA36-4709-8FE3-97E2D8DDE211}"/>
    <hyperlink ref="CLS12" r:id="rId589" xr:uid="{80AF5678-3C22-41FF-83DE-1C7DA885663E}"/>
    <hyperlink ref="CLW12" r:id="rId590" xr:uid="{0B6CB7C6-1F8B-4CE3-A95F-CC0B15FE5A4B}"/>
    <hyperlink ref="CMA12" r:id="rId591" xr:uid="{68BF1AAA-B08B-40A3-ABF6-FB05B50A35DE}"/>
    <hyperlink ref="CME12" r:id="rId592" xr:uid="{EE8B0BDF-6309-4B26-B60C-97F91019C2B6}"/>
    <hyperlink ref="CMI12" r:id="rId593" xr:uid="{08F4873F-70BB-4401-9D98-AC436585672C}"/>
    <hyperlink ref="CMM12" r:id="rId594" xr:uid="{79C6D479-D962-4E62-B5AF-7A01A6917E40}"/>
    <hyperlink ref="CMQ12" r:id="rId595" xr:uid="{1CA277C1-9179-4CD7-815E-50C8347AA397}"/>
    <hyperlink ref="CMU12" r:id="rId596" xr:uid="{3174A32B-DB28-41A7-BB9B-98F6AFFDA6B3}"/>
    <hyperlink ref="CMY12" r:id="rId597" xr:uid="{C04C1521-5A25-4E73-B130-9031C908FE4C}"/>
    <hyperlink ref="CNC12" r:id="rId598" xr:uid="{B17621EF-C10B-4D31-9816-AEBC8CEBC42D}"/>
    <hyperlink ref="CNG12" r:id="rId599" xr:uid="{0D813D52-6B5C-4E17-8C38-5776A8A0ED37}"/>
    <hyperlink ref="CNK12" r:id="rId600" xr:uid="{848D411A-D971-4D30-8C2A-29FD2DF5B486}"/>
    <hyperlink ref="CNO12" r:id="rId601" xr:uid="{521B98A8-B603-49BC-B8E4-92D2ED3D1ADE}"/>
    <hyperlink ref="CNS12" r:id="rId602" xr:uid="{007B4BE7-13CD-41A1-BA8F-DC9EBE6BF000}"/>
    <hyperlink ref="CNW12" r:id="rId603" xr:uid="{329DADA3-B823-4ACD-A610-6EA2645EBA3A}"/>
    <hyperlink ref="COA12" r:id="rId604" xr:uid="{18195B36-963C-4E45-9933-50357101C4AE}"/>
    <hyperlink ref="COE12" r:id="rId605" xr:uid="{B1A51496-F6DF-4D8C-B21E-5A9B777B7436}"/>
    <hyperlink ref="COI12" r:id="rId606" xr:uid="{4DC73771-82F0-44DE-8CE5-BDBC230DCD40}"/>
    <hyperlink ref="COM12" r:id="rId607" xr:uid="{9ED178A1-474C-4417-950E-B8ACE61B61FC}"/>
    <hyperlink ref="COQ12" r:id="rId608" xr:uid="{428E0E6A-19C0-4B31-88E0-BB5017D2771D}"/>
    <hyperlink ref="COU12" r:id="rId609" xr:uid="{2FE90234-72D6-475B-A6B3-E60CF0AEFA87}"/>
    <hyperlink ref="COY12" r:id="rId610" xr:uid="{CD5CBE1C-D153-46AE-8256-C7443B9703B0}"/>
    <hyperlink ref="CPC12" r:id="rId611" xr:uid="{947D4DA3-22AD-4CB5-85A5-8D905D141910}"/>
    <hyperlink ref="CPG12" r:id="rId612" xr:uid="{D3C7773B-B2E1-452E-93E4-6BF160AC47F9}"/>
    <hyperlink ref="CPK12" r:id="rId613" xr:uid="{9AD0E1CD-3270-4338-AF4A-DA3A6379F34C}"/>
    <hyperlink ref="CPO12" r:id="rId614" xr:uid="{5D5698FC-F79A-4EEE-B26E-D9314F0D7F45}"/>
    <hyperlink ref="CPS12" r:id="rId615" xr:uid="{FCC178CC-E4FA-443F-B257-5C0F2AEB22A4}"/>
    <hyperlink ref="CPW12" r:id="rId616" xr:uid="{38C7F17E-55D2-43D9-BBB7-F68FB3818423}"/>
    <hyperlink ref="CQA12" r:id="rId617" xr:uid="{003A2F5F-DAA8-4C39-A079-CEA9184AA35A}"/>
    <hyperlink ref="CQE12" r:id="rId618" xr:uid="{A1EFF2A8-844E-4116-AA40-B831C43BFD96}"/>
    <hyperlink ref="CQI12" r:id="rId619" xr:uid="{240F423B-4208-470B-9956-4F779FD2DF6F}"/>
    <hyperlink ref="CQM12" r:id="rId620" xr:uid="{397BAA40-C468-4778-9A78-E25FF885FF40}"/>
    <hyperlink ref="CQQ12" r:id="rId621" xr:uid="{10F6078A-FE16-4178-8320-EA712BD5AC61}"/>
    <hyperlink ref="CQU12" r:id="rId622" xr:uid="{7C3BBD4B-4B07-45F3-B208-06230F375E23}"/>
    <hyperlink ref="CQY12" r:id="rId623" xr:uid="{A14D7E92-FA70-494F-8245-36D39A7D2FED}"/>
    <hyperlink ref="CRC12" r:id="rId624" xr:uid="{2E7384EE-A9BA-4E68-98E1-41F8B2F39144}"/>
    <hyperlink ref="CRG12" r:id="rId625" xr:uid="{15636D76-04C3-4417-A8BB-2E83801AC8C6}"/>
    <hyperlink ref="CRK12" r:id="rId626" xr:uid="{DDE7EF1B-8BDF-4494-B1D5-F4CC7866BB6B}"/>
    <hyperlink ref="CRO12" r:id="rId627" xr:uid="{F4CBB1D4-8FD3-473E-9888-7D7C2025E88B}"/>
    <hyperlink ref="CRS12" r:id="rId628" xr:uid="{13777671-362B-44A3-8667-7539C7D15E90}"/>
    <hyperlink ref="CRW12" r:id="rId629" xr:uid="{0E285E49-D148-471C-B696-5412595D7C6D}"/>
    <hyperlink ref="CSA12" r:id="rId630" xr:uid="{050F97FD-EAB2-4A20-A56E-FA487A482CD2}"/>
    <hyperlink ref="CSE12" r:id="rId631" xr:uid="{6812F189-A457-4E9B-9182-2FB8A34DCD8B}"/>
    <hyperlink ref="CSI12" r:id="rId632" xr:uid="{55D7C23B-DB79-421E-A506-E8B10F3541CA}"/>
    <hyperlink ref="CSM12" r:id="rId633" xr:uid="{4DDE97FB-3BD7-43FB-BB80-98271CC70D8F}"/>
    <hyperlink ref="CSQ12" r:id="rId634" xr:uid="{4A83AFB4-3AD4-45B0-8273-AABCBB131E80}"/>
    <hyperlink ref="CSU12" r:id="rId635" xr:uid="{A2C0A6E4-5E81-4C7C-AA38-71A66A2A0AC2}"/>
    <hyperlink ref="CSY12" r:id="rId636" xr:uid="{2752EA64-7E8D-4161-81D6-3B69A03C2A3F}"/>
    <hyperlink ref="CTC12" r:id="rId637" xr:uid="{064D62CD-6CBE-42B2-B532-93AAAE570879}"/>
    <hyperlink ref="CTG12" r:id="rId638" xr:uid="{0EA0A2A6-6AB9-4CA9-89E8-9F8A3C32ECCF}"/>
    <hyperlink ref="CTK12" r:id="rId639" xr:uid="{BF01A813-4FBB-40A3-8E89-9CBAA083E588}"/>
    <hyperlink ref="CTO12" r:id="rId640" xr:uid="{3AEEE8A0-BF1A-4EDB-AE9A-AE02D959DA48}"/>
    <hyperlink ref="CTS12" r:id="rId641" xr:uid="{C3E78AF5-7F9F-48AC-95B9-3F3EC14F5129}"/>
    <hyperlink ref="CTW12" r:id="rId642" xr:uid="{F1969608-1E9D-49AC-9113-97D89C8EA41B}"/>
    <hyperlink ref="CUA12" r:id="rId643" xr:uid="{423FBE69-DE80-45B8-8937-243255E3579A}"/>
    <hyperlink ref="CUE12" r:id="rId644" xr:uid="{6C1CC003-F59B-4BD1-A67D-C52B078879F0}"/>
    <hyperlink ref="CUI12" r:id="rId645" xr:uid="{927EE6D9-9E5A-481C-8B57-7EC1C2158B9E}"/>
    <hyperlink ref="CUM12" r:id="rId646" xr:uid="{EF722B03-A2C5-42B7-8F2B-7BFA1FB2E72B}"/>
    <hyperlink ref="CUQ12" r:id="rId647" xr:uid="{852A5F6F-EED7-41EE-AF7F-C2389FB2BBEF}"/>
    <hyperlink ref="CUU12" r:id="rId648" xr:uid="{91B05ADD-917D-49D1-8C16-4D128FFD9464}"/>
    <hyperlink ref="CUY12" r:id="rId649" xr:uid="{A7EF3ED2-B410-40FA-8192-176D56E127A0}"/>
    <hyperlink ref="CVC12" r:id="rId650" xr:uid="{EE13EA1A-8219-4C5C-83CF-DF7777CE5351}"/>
    <hyperlink ref="CVG12" r:id="rId651" xr:uid="{5B2D09D4-66F2-4939-829D-E898563EBF57}"/>
    <hyperlink ref="CVK12" r:id="rId652" xr:uid="{9FC2DBAD-19B1-4753-9D03-8599086FDC2D}"/>
    <hyperlink ref="CVO12" r:id="rId653" xr:uid="{F677CB57-68D9-420A-A131-099560B6306D}"/>
    <hyperlink ref="CVS12" r:id="rId654" xr:uid="{7F60FE55-6DFE-48E3-9F74-387B2E527702}"/>
    <hyperlink ref="CVW12" r:id="rId655" xr:uid="{1774C87E-5B04-4781-824A-757E1131704E}"/>
    <hyperlink ref="CWA12" r:id="rId656" xr:uid="{D92620B8-0530-4D18-9282-F46C75CEB254}"/>
    <hyperlink ref="CWE12" r:id="rId657" xr:uid="{AB8F4D1D-D8AD-465A-8668-CDAADE01A1FD}"/>
    <hyperlink ref="CWI12" r:id="rId658" xr:uid="{2CAEE103-65C1-4408-A7FA-9C193C08D486}"/>
    <hyperlink ref="CWM12" r:id="rId659" xr:uid="{EA78805E-358C-423F-9BA0-594D68924262}"/>
    <hyperlink ref="CWQ12" r:id="rId660" xr:uid="{75187AC8-A8B0-447B-8152-2D4FE3035A6F}"/>
    <hyperlink ref="CWU12" r:id="rId661" xr:uid="{E7500119-1C79-4356-8002-D78056C264CD}"/>
    <hyperlink ref="CWY12" r:id="rId662" xr:uid="{77F4F2B0-1BB7-4D6C-95D7-93358850F730}"/>
    <hyperlink ref="CXC12" r:id="rId663" xr:uid="{F862C7AD-6593-4839-814B-92485A83A62F}"/>
    <hyperlink ref="CXG12" r:id="rId664" xr:uid="{CC81E002-1005-460C-BC12-7F88DB27095D}"/>
    <hyperlink ref="CXK12" r:id="rId665" xr:uid="{27559A01-6860-465F-A9D3-D386424FD420}"/>
    <hyperlink ref="CXO12" r:id="rId666" xr:uid="{EF04B59C-5FAE-4997-996F-946EE1312085}"/>
    <hyperlink ref="CXS12" r:id="rId667" xr:uid="{D951045D-7B1C-414C-8FBE-7B832F4F3EB6}"/>
    <hyperlink ref="CXW12" r:id="rId668" xr:uid="{118ED2FB-1AE5-47DD-B22F-C007A954566B}"/>
    <hyperlink ref="CYA12" r:id="rId669" xr:uid="{976B08FC-EEAA-4DA1-A416-243053982AD9}"/>
    <hyperlink ref="CYE12" r:id="rId670" xr:uid="{89B59C5A-55DC-4C42-A37B-6C4E3A0FB0E4}"/>
    <hyperlink ref="CYI12" r:id="rId671" xr:uid="{B8A310F3-0F57-4DBB-8840-51CA99E3C0E4}"/>
    <hyperlink ref="CYM12" r:id="rId672" xr:uid="{9E04D1A3-D8C9-42F1-9808-EF2AED04AE57}"/>
    <hyperlink ref="CYQ12" r:id="rId673" xr:uid="{5208D687-F6B8-48E2-AC0F-B77BCA8CCEE4}"/>
    <hyperlink ref="CYU12" r:id="rId674" xr:uid="{F8269D3C-2E83-4353-BCF2-82514BCEE06D}"/>
    <hyperlink ref="CYY12" r:id="rId675" xr:uid="{49E864F6-7FB7-497A-9409-337F289CCF75}"/>
    <hyperlink ref="CZC12" r:id="rId676" xr:uid="{BD8D3964-CA08-4636-989E-D05D2BEB5CDB}"/>
    <hyperlink ref="CZG12" r:id="rId677" xr:uid="{997E3717-B826-40B2-9BC5-532E3FA24CC9}"/>
    <hyperlink ref="CZK12" r:id="rId678" xr:uid="{F72E2129-BBE3-44AB-BC5F-87325A30BE9A}"/>
    <hyperlink ref="CZO12" r:id="rId679" xr:uid="{BFEE324A-F23D-490A-8C9E-1CA0875BFCE3}"/>
    <hyperlink ref="CZS12" r:id="rId680" xr:uid="{2341E511-67D0-4E6E-A847-074F0967F403}"/>
    <hyperlink ref="CZW12" r:id="rId681" xr:uid="{946D204C-A771-40C7-872D-A96D979D468D}"/>
    <hyperlink ref="DAA12" r:id="rId682" xr:uid="{DC504952-3FB9-47C2-8D9D-BAD1F933ABD3}"/>
    <hyperlink ref="DAE12" r:id="rId683" xr:uid="{DEAC3DE0-7B84-4B3C-AD9D-67D0D92CC3FA}"/>
    <hyperlink ref="DAI12" r:id="rId684" xr:uid="{870F6D03-6095-40DE-A9F3-221E379B8637}"/>
    <hyperlink ref="DAM12" r:id="rId685" xr:uid="{03D1AB42-D656-4BA8-A8CC-C24155872ABE}"/>
    <hyperlink ref="DAQ12" r:id="rId686" xr:uid="{067E6488-23A0-4697-A90A-9EC6AFC40458}"/>
    <hyperlink ref="DAU12" r:id="rId687" xr:uid="{7CAEF118-B378-4E5F-9A6E-59935D456146}"/>
    <hyperlink ref="DAY12" r:id="rId688" xr:uid="{226C1CCC-687D-491B-AC23-D701070DFF43}"/>
    <hyperlink ref="DBC12" r:id="rId689" xr:uid="{75C2EA5F-5374-4A7B-9F26-EC4F5DCF510E}"/>
    <hyperlink ref="DBG12" r:id="rId690" xr:uid="{35EBAA5E-CFEC-41B4-AB32-86A5787333D0}"/>
    <hyperlink ref="DBK12" r:id="rId691" xr:uid="{E8A260B4-9F1A-479F-AB95-AFF354E24D15}"/>
    <hyperlink ref="DBO12" r:id="rId692" xr:uid="{2380AFC8-92A2-44CD-A18F-59CAAA0BDDD3}"/>
    <hyperlink ref="DBS12" r:id="rId693" xr:uid="{C83B4296-E02C-49F0-A423-CE3BDC0B1937}"/>
    <hyperlink ref="DBW12" r:id="rId694" xr:uid="{37227C7B-F5D2-4029-B56B-766A5A6CDDA0}"/>
    <hyperlink ref="DCA12" r:id="rId695" xr:uid="{0A46FB4B-3B53-4604-B124-F84AAA254CD9}"/>
    <hyperlink ref="DCE12" r:id="rId696" xr:uid="{972300FC-4F2A-4773-9FB6-D20A5E4EE87F}"/>
    <hyperlink ref="DCI12" r:id="rId697" xr:uid="{3DCB1E5A-9D22-47AD-BE0E-2AC55A216258}"/>
    <hyperlink ref="DCM12" r:id="rId698" xr:uid="{DEB877D9-DE7F-47C4-A09F-CD53D26254E0}"/>
    <hyperlink ref="DCQ12" r:id="rId699" xr:uid="{F9AFB9CA-6B18-41B8-96F0-1D97010E445F}"/>
    <hyperlink ref="DCU12" r:id="rId700" xr:uid="{7CB466B3-65E7-4D4F-B79D-D97202CE0D96}"/>
    <hyperlink ref="DCY12" r:id="rId701" xr:uid="{AFB995AF-A525-4B24-9AF5-F39FD029140B}"/>
    <hyperlink ref="DDC12" r:id="rId702" xr:uid="{B3F3490C-92CF-46AC-A0CA-66B1FDB8FA1A}"/>
    <hyperlink ref="DDG12" r:id="rId703" xr:uid="{4D699DE1-4FC6-4B32-9A6D-5B2DB0C0BE67}"/>
    <hyperlink ref="DDK12" r:id="rId704" xr:uid="{9D54BF4E-FD58-46EC-AFC0-E57B2BC3E5AF}"/>
    <hyperlink ref="DDO12" r:id="rId705" xr:uid="{366BFBD3-155A-4CA0-BA14-DA471D826F3D}"/>
    <hyperlink ref="DDS12" r:id="rId706" xr:uid="{A18742F5-9441-4BD1-868B-D43A4FE49112}"/>
    <hyperlink ref="DDW12" r:id="rId707" xr:uid="{E918C34D-D17C-4039-85CD-8317239EE454}"/>
    <hyperlink ref="DEA12" r:id="rId708" xr:uid="{8B13C842-9B51-4F24-88F9-19A66A4E0A11}"/>
    <hyperlink ref="DEE12" r:id="rId709" xr:uid="{2B180C83-41C5-439B-AA54-56890915A3B2}"/>
    <hyperlink ref="DEI12" r:id="rId710" xr:uid="{303CF79F-67BD-43B7-BC24-043F86C58B36}"/>
    <hyperlink ref="DEM12" r:id="rId711" xr:uid="{B91D2F6A-441D-4091-AFB8-B75422FB542D}"/>
    <hyperlink ref="DEQ12" r:id="rId712" xr:uid="{FAC9C490-A240-41EB-A1FD-213E9667211C}"/>
    <hyperlink ref="DEU12" r:id="rId713" xr:uid="{4D75DE1C-50D0-4E27-8CD8-D4CFA6FF0C46}"/>
    <hyperlink ref="DEY12" r:id="rId714" xr:uid="{08C26162-F3C6-4C95-B112-36F5466B6DF5}"/>
    <hyperlink ref="DFC12" r:id="rId715" xr:uid="{1F673816-1CFC-4FE6-88FA-545C8D7A215F}"/>
    <hyperlink ref="DFG12" r:id="rId716" xr:uid="{241C080F-CFC8-423F-813B-6ED77FD319D0}"/>
    <hyperlink ref="DFK12" r:id="rId717" xr:uid="{8BD900DC-D595-4A08-8F30-780C672E98D6}"/>
    <hyperlink ref="DFO12" r:id="rId718" xr:uid="{2777139A-7911-47C2-B8D7-3BEC1A4C0B20}"/>
    <hyperlink ref="DFS12" r:id="rId719" xr:uid="{D3DCDA40-25CC-48C7-BE91-C19BAD7B2AB0}"/>
    <hyperlink ref="DFW12" r:id="rId720" xr:uid="{29D1F133-AA22-414B-AFA9-659B471186A2}"/>
    <hyperlink ref="DGA12" r:id="rId721" xr:uid="{23434772-FD6F-48B7-B2D7-5C7454C93195}"/>
    <hyperlink ref="DGE12" r:id="rId722" xr:uid="{96382074-9EE5-4C11-A9B0-354645E05D4F}"/>
    <hyperlink ref="DGI12" r:id="rId723" xr:uid="{45C8ADC1-CDA0-4B22-908D-C352E7E6ECD3}"/>
    <hyperlink ref="DGM12" r:id="rId724" xr:uid="{94F8A2E6-06CF-40FC-967E-2DCD2F307025}"/>
    <hyperlink ref="DGQ12" r:id="rId725" xr:uid="{834C0494-9146-4ABA-9586-6AEEEDC583AA}"/>
    <hyperlink ref="DGU12" r:id="rId726" xr:uid="{9078575A-72B1-4610-AC03-B8C8A921E7C4}"/>
    <hyperlink ref="DGY12" r:id="rId727" xr:uid="{A132902B-B618-4A7E-8917-5B5D3F967FEF}"/>
    <hyperlink ref="DHC12" r:id="rId728" xr:uid="{E77E222B-CA17-4607-92E2-109CBFEE7682}"/>
    <hyperlink ref="DHG12" r:id="rId729" xr:uid="{49AB132A-121D-429D-8811-DDB44DF83EFD}"/>
    <hyperlink ref="DHK12" r:id="rId730" xr:uid="{D81A0CB3-D4A2-4ACE-B587-0FABC6F57124}"/>
    <hyperlink ref="DHO12" r:id="rId731" xr:uid="{577ED0BC-07D5-477F-A3B6-4FC79B04B939}"/>
    <hyperlink ref="DHS12" r:id="rId732" xr:uid="{6E457926-62F3-491A-9C57-A84F3FE69BDB}"/>
    <hyperlink ref="DHW12" r:id="rId733" xr:uid="{EC59899A-E9C2-4943-810B-CE5FC24CD8F3}"/>
    <hyperlink ref="DIA12" r:id="rId734" xr:uid="{45C65F3F-CC91-4185-9F0A-15A7A996F43C}"/>
    <hyperlink ref="DIE12" r:id="rId735" xr:uid="{8BBEF1E8-B103-461A-8C5A-90D490447FDC}"/>
    <hyperlink ref="DII12" r:id="rId736" xr:uid="{9C432E38-E07D-41E9-B0FE-6A4947529B25}"/>
    <hyperlink ref="DIM12" r:id="rId737" xr:uid="{F4914C55-2B06-420B-B928-9C8EB2C12DDF}"/>
    <hyperlink ref="DIQ12" r:id="rId738" xr:uid="{6FA90EAD-727A-47E0-A66E-5D190CC83ED2}"/>
    <hyperlink ref="DIU12" r:id="rId739" xr:uid="{C88A129C-AFDD-47A1-B1F8-868F31EFBA03}"/>
    <hyperlink ref="DIY12" r:id="rId740" xr:uid="{FE648B43-E05F-455C-BE33-24D55B198C37}"/>
    <hyperlink ref="DJC12" r:id="rId741" xr:uid="{1E8633A8-581B-4BE7-83C1-BC3842921C72}"/>
    <hyperlink ref="DJG12" r:id="rId742" xr:uid="{1E06BF9F-8793-4569-B1ED-56CFA041105C}"/>
    <hyperlink ref="DJK12" r:id="rId743" xr:uid="{6A6D1250-205A-44BD-89AA-B6DB21DCB743}"/>
    <hyperlink ref="DJO12" r:id="rId744" xr:uid="{F068F0D5-31BA-49FD-AB52-6E55C0266B11}"/>
    <hyperlink ref="DJS12" r:id="rId745" xr:uid="{BA9C987C-BE32-4707-A364-11D64CAB1D57}"/>
    <hyperlink ref="DJW12" r:id="rId746" xr:uid="{0307B4B1-5582-40F2-A122-179F0E204451}"/>
    <hyperlink ref="DKA12" r:id="rId747" xr:uid="{FC55A220-9A97-4DA6-B0F6-232670F4162F}"/>
    <hyperlink ref="DKE12" r:id="rId748" xr:uid="{38D8E7A5-B113-49F8-81EF-1967E4E98E22}"/>
    <hyperlink ref="DKI12" r:id="rId749" xr:uid="{5E72FDBE-E174-4B0C-B197-72E62B458FDD}"/>
    <hyperlink ref="DKM12" r:id="rId750" xr:uid="{C7B25435-145C-4042-98D7-8744D575269A}"/>
    <hyperlink ref="DKQ12" r:id="rId751" xr:uid="{B6457747-A6FE-45C9-8920-731A2F2A5CB4}"/>
    <hyperlink ref="DKU12" r:id="rId752" xr:uid="{3B25CB73-1D4E-4BD0-B991-E6C0078AD7A9}"/>
    <hyperlink ref="DKY12" r:id="rId753" xr:uid="{84214D38-92C2-4158-8412-7FED2B8ECDDF}"/>
    <hyperlink ref="DLC12" r:id="rId754" xr:uid="{7300194F-FF6E-4466-8F88-40C04DC1744C}"/>
    <hyperlink ref="DLG12" r:id="rId755" xr:uid="{8BA584A6-D362-42F2-A975-B5BCC52584F1}"/>
    <hyperlink ref="DLK12" r:id="rId756" xr:uid="{B83E918D-F54D-4E20-B274-F4EC4F4AFE39}"/>
    <hyperlink ref="DLO12" r:id="rId757" xr:uid="{E4BDCC3B-CEB6-4403-A35F-2D8B113B2994}"/>
    <hyperlink ref="DLS12" r:id="rId758" xr:uid="{5722A5AD-1721-4B49-9556-6621D264BB53}"/>
    <hyperlink ref="DLW12" r:id="rId759" xr:uid="{C9A1E8B9-7807-43FB-8CBA-F2DA1028D1A9}"/>
    <hyperlink ref="DMA12" r:id="rId760" xr:uid="{A6CF2B4A-0A96-42B8-8D79-8700E80A3411}"/>
    <hyperlink ref="DME12" r:id="rId761" xr:uid="{75730B7D-9D53-43E8-AE08-FCB04EC5E58A}"/>
    <hyperlink ref="DMI12" r:id="rId762" xr:uid="{B19C393E-C139-4425-B1CE-1C446905BF65}"/>
    <hyperlink ref="DMM12" r:id="rId763" xr:uid="{FE9BFCF0-807B-4EBD-B807-AA269F7A653D}"/>
    <hyperlink ref="DMQ12" r:id="rId764" xr:uid="{4CE2EC09-DAEF-447B-857E-86F731436E07}"/>
    <hyperlink ref="DMU12" r:id="rId765" xr:uid="{5060A641-E16D-4F10-BB35-AF541E51ABA5}"/>
    <hyperlink ref="DMY12" r:id="rId766" xr:uid="{F028A5C9-0436-4246-9480-F6A29B0498AB}"/>
    <hyperlink ref="DNC12" r:id="rId767" xr:uid="{460C7A9C-DA00-44F8-B2D7-E793E921997C}"/>
    <hyperlink ref="DNG12" r:id="rId768" xr:uid="{FD17A99A-9ACB-42FC-ABAA-AD282CF9DB8F}"/>
    <hyperlink ref="DNK12" r:id="rId769" xr:uid="{4C5B7681-CB27-47E3-8860-C2A95A4A1261}"/>
    <hyperlink ref="DNO12" r:id="rId770" xr:uid="{9B3A0865-54DE-472C-9D17-75979CBA510A}"/>
    <hyperlink ref="DNS12" r:id="rId771" xr:uid="{A946058E-56CB-490A-BE7F-89F7D508F3B0}"/>
    <hyperlink ref="DNW12" r:id="rId772" xr:uid="{6FC9D275-E0EA-4B16-9F34-60CF2C7BAE45}"/>
    <hyperlink ref="DOA12" r:id="rId773" xr:uid="{BEDFB0A7-220C-4902-B1D0-EB31774CB3BC}"/>
    <hyperlink ref="DOE12" r:id="rId774" xr:uid="{400470F1-901C-4CC2-808B-080BB49A53AF}"/>
    <hyperlink ref="DOI12" r:id="rId775" xr:uid="{A6698A5A-6299-47D3-8E6C-351876DDED56}"/>
    <hyperlink ref="DOM12" r:id="rId776" xr:uid="{139B616D-CC92-4EED-9F91-E8B76905BA2E}"/>
    <hyperlink ref="DOQ12" r:id="rId777" xr:uid="{226E83F5-84A4-4661-94A0-D0F18F1F9D87}"/>
    <hyperlink ref="DOU12" r:id="rId778" xr:uid="{2E8059C8-0F14-4BFE-B36D-0D8444834354}"/>
    <hyperlink ref="DOY12" r:id="rId779" xr:uid="{72A0BFC7-5D79-4234-9AAB-B6A7B9CFD4FE}"/>
    <hyperlink ref="DPC12" r:id="rId780" xr:uid="{A47B7518-A566-4796-93D4-993A0E334EEF}"/>
    <hyperlink ref="DPG12" r:id="rId781" xr:uid="{5E64B342-7344-492E-9898-3A46A94FDF6F}"/>
    <hyperlink ref="DPK12" r:id="rId782" xr:uid="{3803B877-1666-4179-BBDC-691CB797D14B}"/>
    <hyperlink ref="DPO12" r:id="rId783" xr:uid="{8A7F3073-7A7A-4838-9DE0-8E2B9797A46E}"/>
    <hyperlink ref="DPS12" r:id="rId784" xr:uid="{164DF9F2-D756-423F-9E27-F55DF6C4584C}"/>
    <hyperlink ref="DPW12" r:id="rId785" xr:uid="{2D60404B-D9B6-4CE6-8583-A26CBFBE180A}"/>
    <hyperlink ref="DQA12" r:id="rId786" xr:uid="{CDB9D8B9-18CD-41F2-89C8-FF0D7DF51CE1}"/>
    <hyperlink ref="DQE12" r:id="rId787" xr:uid="{1B164F7E-FE1D-4353-9353-B829D115F309}"/>
    <hyperlink ref="DQI12" r:id="rId788" xr:uid="{1A667261-38A5-4D47-92EB-96D27B8AEA3C}"/>
    <hyperlink ref="DQM12" r:id="rId789" xr:uid="{9F3A5A1A-8052-4CB5-88DE-5A1785883552}"/>
    <hyperlink ref="DQQ12" r:id="rId790" xr:uid="{5195D705-4ED9-48F1-946D-72AC244EFD96}"/>
    <hyperlink ref="DQU12" r:id="rId791" xr:uid="{9C6108D7-EAD2-4217-BFD2-1417D67A4D26}"/>
    <hyperlink ref="DQY12" r:id="rId792" xr:uid="{F5B53819-AF99-42F4-B7B6-69E6A517917C}"/>
    <hyperlink ref="DRC12" r:id="rId793" xr:uid="{E6DE2ED5-A77A-40C9-ACC3-DFB897FCF5E0}"/>
    <hyperlink ref="DRG12" r:id="rId794" xr:uid="{99A30D19-8C56-4A5A-9C33-99703934953A}"/>
    <hyperlink ref="DRK12" r:id="rId795" xr:uid="{79BEB7A8-3868-4760-8370-CA35D070C5C4}"/>
    <hyperlink ref="DRO12" r:id="rId796" xr:uid="{1C699447-9CB4-45C0-B4ED-2D89A6A5DB26}"/>
    <hyperlink ref="DRS12" r:id="rId797" xr:uid="{3E59C688-2740-4601-A4A5-F38AEBA298AC}"/>
    <hyperlink ref="DRW12" r:id="rId798" xr:uid="{7C87C2AF-953C-406B-93C2-DC5FD6766E4F}"/>
    <hyperlink ref="DSA12" r:id="rId799" xr:uid="{CDB4EB38-567A-4677-8826-09D11DECB691}"/>
    <hyperlink ref="DSE12" r:id="rId800" xr:uid="{F61327F1-0C91-490C-99D0-E444D9AE42A7}"/>
    <hyperlink ref="DSI12" r:id="rId801" xr:uid="{F5CD4951-A755-43C7-B7C7-5707F7DB1E2B}"/>
    <hyperlink ref="DSM12" r:id="rId802" xr:uid="{EE1DEFD3-0E9D-4D77-AD99-C10C70EA1AB1}"/>
    <hyperlink ref="DSQ12" r:id="rId803" xr:uid="{FF94363A-79B4-47C4-82AA-2E13A15924FF}"/>
    <hyperlink ref="DSU12" r:id="rId804" xr:uid="{0F414781-E21D-47E0-92CB-40B961A6DFE5}"/>
    <hyperlink ref="DSY12" r:id="rId805" xr:uid="{033FD10B-735F-4622-8D60-D273D7A05E46}"/>
    <hyperlink ref="DTC12" r:id="rId806" xr:uid="{9B3B1AE0-26DC-4858-8193-3610CABC2B63}"/>
    <hyperlink ref="DTG12" r:id="rId807" xr:uid="{022E9296-3FCF-4C11-B436-AB2A4AC17019}"/>
    <hyperlink ref="DTK12" r:id="rId808" xr:uid="{B878AD5F-333D-43A7-945B-34393A2C5C37}"/>
    <hyperlink ref="DTO12" r:id="rId809" xr:uid="{5B1BED37-BFF6-48B8-B26C-3B61946BD1D7}"/>
    <hyperlink ref="DTS12" r:id="rId810" xr:uid="{19836159-6C25-407E-B678-B95184B0526C}"/>
    <hyperlink ref="DTW12" r:id="rId811" xr:uid="{3D90C6F3-FAF1-4C06-AA40-1017F851D62C}"/>
    <hyperlink ref="DUA12" r:id="rId812" xr:uid="{95F6C328-C092-4E89-B6F2-A1BB46867E32}"/>
    <hyperlink ref="DUE12" r:id="rId813" xr:uid="{6CB199B4-3584-4E23-ACF2-17AB2FA6CF54}"/>
    <hyperlink ref="DUI12" r:id="rId814" xr:uid="{87D58344-BF18-4FF2-9C0D-17AB33A2446F}"/>
    <hyperlink ref="DUM12" r:id="rId815" xr:uid="{E5B42973-4FCD-440F-9B3D-0A6D51F6AE9E}"/>
    <hyperlink ref="DUQ12" r:id="rId816" xr:uid="{E1658A2D-FCDF-4276-AEE4-88101D97E73C}"/>
    <hyperlink ref="DUU12" r:id="rId817" xr:uid="{85B4B42D-12E3-4472-AEEB-F72B4B19BE72}"/>
    <hyperlink ref="DUY12" r:id="rId818" xr:uid="{ACAB156C-BEB9-411F-94BC-D0271117DF28}"/>
    <hyperlink ref="DVC12" r:id="rId819" xr:uid="{4E3275A7-B18A-4E46-8390-2E89FFB24255}"/>
    <hyperlink ref="DVG12" r:id="rId820" xr:uid="{B2A1E49E-A363-4C88-8E9C-7BB020AC2686}"/>
    <hyperlink ref="DVK12" r:id="rId821" xr:uid="{ECB950EC-E7FE-4F8E-A91E-DA89FB4097CC}"/>
    <hyperlink ref="DVO12" r:id="rId822" xr:uid="{90D02DF7-75FF-4811-87A1-17CB501B5E30}"/>
    <hyperlink ref="DVS12" r:id="rId823" xr:uid="{569EC6DA-5199-41A9-B703-BBB9A3CA02F5}"/>
    <hyperlink ref="DVW12" r:id="rId824" xr:uid="{C9F59A8A-C047-49C7-94AA-E51C6776626A}"/>
    <hyperlink ref="DWA12" r:id="rId825" xr:uid="{B347F236-AB02-4E45-89A7-0C43D9A2ECBA}"/>
    <hyperlink ref="DWE12" r:id="rId826" xr:uid="{7B0CC06C-D93B-4577-AB2D-8C27FFF09867}"/>
    <hyperlink ref="DWI12" r:id="rId827" xr:uid="{EFD9A8F5-47D9-4863-A633-DFD2C42CEA8D}"/>
    <hyperlink ref="DWM12" r:id="rId828" xr:uid="{8E545292-2EC4-405B-B3DD-080668013CE7}"/>
    <hyperlink ref="DWQ12" r:id="rId829" xr:uid="{9D58E48B-61CA-4E71-A217-699CC7D32764}"/>
    <hyperlink ref="DWU12" r:id="rId830" xr:uid="{C5074FCB-7EA9-4D1D-9515-0EC9A0B77269}"/>
    <hyperlink ref="DWY12" r:id="rId831" xr:uid="{DE54891F-7E59-44DF-9496-94C5EEBBEFA1}"/>
    <hyperlink ref="DXC12" r:id="rId832" xr:uid="{CF076392-AC88-45A7-BDEA-9FDFEB5B3151}"/>
    <hyperlink ref="DXG12" r:id="rId833" xr:uid="{417DCB09-62B5-4890-A27B-9BEF6DA39345}"/>
    <hyperlink ref="DXK12" r:id="rId834" xr:uid="{274FF5E5-7B9F-4FFE-AB14-8D33F4862C8D}"/>
    <hyperlink ref="DXO12" r:id="rId835" xr:uid="{50A55502-EBD6-4A1E-9FF0-1E90F8F1D14F}"/>
    <hyperlink ref="DXS12" r:id="rId836" xr:uid="{1B0DAECA-164D-4882-BB40-5C61ABC2D8D7}"/>
    <hyperlink ref="DXW12" r:id="rId837" xr:uid="{4ED4ECB1-4126-429E-B648-F1B9CDD4887A}"/>
    <hyperlink ref="DYA12" r:id="rId838" xr:uid="{84528842-2EB2-4B16-802D-8EB26CD19913}"/>
    <hyperlink ref="DYE12" r:id="rId839" xr:uid="{1591E0BE-B49D-4DDE-8C7C-2107D485C784}"/>
    <hyperlink ref="DYI12" r:id="rId840" xr:uid="{37C2D7E4-242B-418A-B97E-2F0199B51BCB}"/>
    <hyperlink ref="DYM12" r:id="rId841" xr:uid="{78219148-2803-44EE-9FB9-07BE5BF1F53C}"/>
    <hyperlink ref="DYQ12" r:id="rId842" xr:uid="{DB735F12-9725-4E9A-992A-9A9240F1BB9A}"/>
    <hyperlink ref="DYU12" r:id="rId843" xr:uid="{26100F3C-CF60-4613-A064-6ACD0C4104A6}"/>
    <hyperlink ref="DYY12" r:id="rId844" xr:uid="{2E572372-42E9-420A-98A1-4AEA2A5EAEC1}"/>
    <hyperlink ref="DZC12" r:id="rId845" xr:uid="{E55D6D80-22E8-4216-A560-3BAA716ECF1F}"/>
    <hyperlink ref="DZG12" r:id="rId846" xr:uid="{6FC78B08-7D3F-43C1-916C-7455B1A4ACAB}"/>
    <hyperlink ref="DZK12" r:id="rId847" xr:uid="{2B03F3FA-916B-41AA-AAE8-059D79A74004}"/>
    <hyperlink ref="DZO12" r:id="rId848" xr:uid="{804F1E9F-D5A0-4D4B-8902-D55825762DE6}"/>
    <hyperlink ref="DZS12" r:id="rId849" xr:uid="{F79F1540-FD30-4E07-965D-AAC7CD1EBF66}"/>
    <hyperlink ref="DZW12" r:id="rId850" xr:uid="{B84F46EB-68D9-4BE8-8CD2-0E71CAAC011D}"/>
    <hyperlink ref="EAA12" r:id="rId851" xr:uid="{7DC89C38-83B3-4B57-9A5C-392E173B4D19}"/>
    <hyperlink ref="EAE12" r:id="rId852" xr:uid="{6D841C79-3115-4090-A3B9-A8BF5C693832}"/>
    <hyperlink ref="EAI12" r:id="rId853" xr:uid="{65F0F687-F75A-49CF-B9F3-B1DB2EECC8B5}"/>
    <hyperlink ref="EAM12" r:id="rId854" xr:uid="{4ED0A772-626F-415B-8E79-013AE2ED1C2F}"/>
    <hyperlink ref="EAQ12" r:id="rId855" xr:uid="{E038E1A3-C024-424B-9981-FE30C1568ECC}"/>
    <hyperlink ref="EAU12" r:id="rId856" xr:uid="{74936328-3944-4934-A910-B72955C6E297}"/>
    <hyperlink ref="EAY12" r:id="rId857" xr:uid="{02C0FFB7-348C-4E8E-87F4-07D7AD5EF697}"/>
    <hyperlink ref="EBC12" r:id="rId858" xr:uid="{A5B10049-3EA7-433D-852E-8CA7F2C1888A}"/>
    <hyperlink ref="EBG12" r:id="rId859" xr:uid="{78AFEA64-3FF6-452C-A780-F46DB1928993}"/>
    <hyperlink ref="EBK12" r:id="rId860" xr:uid="{E07E9F59-84AA-4FC0-BB26-04CB706FC1AD}"/>
    <hyperlink ref="EBO12" r:id="rId861" xr:uid="{6ED95225-C750-480F-9A2B-68A4ADBD9C99}"/>
    <hyperlink ref="EBS12" r:id="rId862" xr:uid="{1D7D69D0-070C-4F52-8F81-439CDC0D3751}"/>
    <hyperlink ref="EBW12" r:id="rId863" xr:uid="{32504719-0D3C-4B40-86DD-2A09B863D1B6}"/>
    <hyperlink ref="ECA12" r:id="rId864" xr:uid="{8B44FB36-9E01-4CA0-918F-816B7120DCC4}"/>
    <hyperlink ref="ECE12" r:id="rId865" xr:uid="{49BBBD91-0FC2-47E3-B521-88B905B80B38}"/>
    <hyperlink ref="ECI12" r:id="rId866" xr:uid="{9470A030-8B29-4598-9931-C38999D3CD86}"/>
    <hyperlink ref="ECM12" r:id="rId867" xr:uid="{EE80160D-2BF3-47E8-B59D-7626B54E7B56}"/>
    <hyperlink ref="ECQ12" r:id="rId868" xr:uid="{8F844F56-2B10-49F9-A3C5-EECFA4CEBB3D}"/>
    <hyperlink ref="ECU12" r:id="rId869" xr:uid="{EDC7264A-47AD-4C9B-A7EF-B91253E15F36}"/>
    <hyperlink ref="ECY12" r:id="rId870" xr:uid="{C9381A1C-2804-49BE-B3E0-DEA4671F71D8}"/>
    <hyperlink ref="EDC12" r:id="rId871" xr:uid="{E8F37814-117D-473F-832E-C043CA0555E6}"/>
    <hyperlink ref="EDG12" r:id="rId872" xr:uid="{44692576-7FAB-45C7-91B4-17E36640AC73}"/>
    <hyperlink ref="EDK12" r:id="rId873" xr:uid="{9330C841-487D-441A-AA7C-9389385288FC}"/>
    <hyperlink ref="EDO12" r:id="rId874" xr:uid="{480E3F70-5F1E-4E8F-8767-FF6D157B2554}"/>
    <hyperlink ref="EDS12" r:id="rId875" xr:uid="{8438DAB4-ACFE-49C7-B744-2219C78A1F68}"/>
    <hyperlink ref="EDW12" r:id="rId876" xr:uid="{E050F168-90B1-4A1C-9B8B-994D3C0D37E4}"/>
    <hyperlink ref="EEA12" r:id="rId877" xr:uid="{A56C87D0-1020-4DC5-9A92-05CCF5184C09}"/>
    <hyperlink ref="EEE12" r:id="rId878" xr:uid="{FFD82AEC-162B-4F27-B416-AA70F6C5B279}"/>
    <hyperlink ref="EEI12" r:id="rId879" xr:uid="{9F34FF26-6716-41A0-8C23-935B68895A13}"/>
    <hyperlink ref="EEM12" r:id="rId880" xr:uid="{E33A7E6C-1AB6-4451-9381-2B7D90E6D368}"/>
    <hyperlink ref="EEQ12" r:id="rId881" xr:uid="{4EDC744F-8F7D-4FFC-9815-E3C96B4A43CA}"/>
    <hyperlink ref="EEU12" r:id="rId882" xr:uid="{DECDA4CF-C416-4589-AAC1-FA4DEE7C03AD}"/>
    <hyperlink ref="EEY12" r:id="rId883" xr:uid="{5BFFD2C2-3B03-4F00-83D0-013750131637}"/>
    <hyperlink ref="EFC12" r:id="rId884" xr:uid="{D19F7430-A2F9-4215-9EE0-1220246E4898}"/>
    <hyperlink ref="EFG12" r:id="rId885" xr:uid="{20055F90-B4F3-467A-8A74-763ABB7DF6C9}"/>
    <hyperlink ref="EFK12" r:id="rId886" xr:uid="{729161CF-CAD5-4FE5-A860-48C87A84D456}"/>
    <hyperlink ref="EFO12" r:id="rId887" xr:uid="{DE383CA3-BBC8-4711-A924-45D697383BDC}"/>
    <hyperlink ref="EFS12" r:id="rId888" xr:uid="{8E01DFD9-51A2-4D82-8EB6-2EECC1620B9C}"/>
    <hyperlink ref="EFW12" r:id="rId889" xr:uid="{32CB8BE8-B2B5-469F-832B-B28BAF3DD619}"/>
    <hyperlink ref="EGA12" r:id="rId890" xr:uid="{F05EEAAE-A22F-4F09-80B3-D48DB0D04FEC}"/>
    <hyperlink ref="EGE12" r:id="rId891" xr:uid="{ABE937A5-8EF2-4B91-BE2F-D4358C814030}"/>
    <hyperlink ref="EGI12" r:id="rId892" xr:uid="{644B84E3-F2FA-47AD-9499-AED3E39F5A21}"/>
    <hyperlink ref="EGM12" r:id="rId893" xr:uid="{AAE7476C-1D61-446E-822C-B230F8AB820A}"/>
    <hyperlink ref="EGQ12" r:id="rId894" xr:uid="{2EA45648-B5AD-49FD-81AE-B777B9A90A23}"/>
    <hyperlink ref="EGU12" r:id="rId895" xr:uid="{ED58AC06-61D4-4029-8B42-968C259F7669}"/>
    <hyperlink ref="EGY12" r:id="rId896" xr:uid="{EEF77F45-086F-451E-9373-E0750968C4FB}"/>
    <hyperlink ref="EHC12" r:id="rId897" xr:uid="{F1344AFB-0E5B-4F0B-8BD9-AA4603D80CA4}"/>
    <hyperlink ref="EHG12" r:id="rId898" xr:uid="{6F95DFB8-C7BE-4318-8599-D11AC6D0DD62}"/>
    <hyperlink ref="EHK12" r:id="rId899" xr:uid="{D815EB96-8AAE-4299-ABB1-03487C57D593}"/>
    <hyperlink ref="EHO12" r:id="rId900" xr:uid="{AD6305D5-3E3E-4033-97DC-FC118ECFD0F5}"/>
    <hyperlink ref="EHS12" r:id="rId901" xr:uid="{7DCB2422-965C-4054-BD12-0ADA956D5286}"/>
    <hyperlink ref="EHW12" r:id="rId902" xr:uid="{A8CD71ED-F3EC-4F1F-BCDC-EA7E5C1B09CA}"/>
    <hyperlink ref="EIA12" r:id="rId903" xr:uid="{E4B4244E-2E38-4310-BDF6-22FEAFB20B81}"/>
    <hyperlink ref="EIE12" r:id="rId904" xr:uid="{89ABB261-E2FA-46A5-89AC-3AE927A2F90F}"/>
    <hyperlink ref="EII12" r:id="rId905" xr:uid="{13358515-6F69-494D-8141-52FF3BCCA8D5}"/>
    <hyperlink ref="EIM12" r:id="rId906" xr:uid="{EEA723F9-13D7-445A-8599-83DF693B2D5D}"/>
    <hyperlink ref="EIQ12" r:id="rId907" xr:uid="{74C2CC57-621D-4D67-80F1-DFD2EAD02533}"/>
    <hyperlink ref="EIU12" r:id="rId908" xr:uid="{A64B9EF4-56DD-47B9-ACEF-B1CE0D2177F2}"/>
    <hyperlink ref="EIY12" r:id="rId909" xr:uid="{C1332545-FAC5-4124-BFD8-F7DAC1AB3C7C}"/>
    <hyperlink ref="EJC12" r:id="rId910" xr:uid="{CA803B5E-F439-4754-B3A2-30D5163A16B7}"/>
    <hyperlink ref="EJG12" r:id="rId911" xr:uid="{99AAA82C-6CDF-4781-80A9-D422A1B2D9C7}"/>
    <hyperlink ref="EJK12" r:id="rId912" xr:uid="{EBFB1B79-4267-4E5A-899E-BEFA3A452E62}"/>
    <hyperlink ref="EJO12" r:id="rId913" xr:uid="{7F503868-FBC2-4E21-BF11-8382D6AF1888}"/>
    <hyperlink ref="EJS12" r:id="rId914" xr:uid="{2D026AB8-BCAD-4E48-8C44-7AE14E7A252C}"/>
    <hyperlink ref="EJW12" r:id="rId915" xr:uid="{D0447373-5C6A-4094-8370-5F85679BEB8C}"/>
    <hyperlink ref="EKA12" r:id="rId916" xr:uid="{DB730289-70BC-49EF-9A2D-F82D18D0CD3D}"/>
    <hyperlink ref="EKE12" r:id="rId917" xr:uid="{6E33AFB6-06BC-42A6-B8AF-ADC234C0B86B}"/>
    <hyperlink ref="EKI12" r:id="rId918" xr:uid="{514EDD2C-30D3-4ADF-82D9-D20CCE4DA16D}"/>
    <hyperlink ref="EKM12" r:id="rId919" xr:uid="{FF0AF47B-53B4-4B49-AF2C-EAF3A53CECDF}"/>
    <hyperlink ref="EKQ12" r:id="rId920" xr:uid="{156ADFE9-39F7-4852-A510-E4644A6881DF}"/>
    <hyperlink ref="EKU12" r:id="rId921" xr:uid="{C7762BD5-7DC4-40A5-8A2B-BB2719A4F153}"/>
    <hyperlink ref="EKY12" r:id="rId922" xr:uid="{2F849CE8-AD00-4B0B-B7C1-943BBDA4D0A6}"/>
    <hyperlink ref="ELC12" r:id="rId923" xr:uid="{01A1F15A-9981-41D8-95DE-091322F47F92}"/>
    <hyperlink ref="ELG12" r:id="rId924" xr:uid="{3EA67590-0B91-4055-B85C-5B8B95F0A903}"/>
    <hyperlink ref="ELK12" r:id="rId925" xr:uid="{1017AAF3-0079-404E-B5B0-47D30B5538A2}"/>
    <hyperlink ref="ELO12" r:id="rId926" xr:uid="{D8D9B65C-9622-4E0A-A5BF-D6F1888C57B6}"/>
    <hyperlink ref="ELS12" r:id="rId927" xr:uid="{F43F31C6-89B4-4D97-B848-67C1ABE18431}"/>
    <hyperlink ref="ELW12" r:id="rId928" xr:uid="{43A5073E-4EC9-4FFF-98CB-B98741C59EE9}"/>
    <hyperlink ref="EMA12" r:id="rId929" xr:uid="{19E09B2C-CC16-4C50-9A89-4BCE28D616C5}"/>
    <hyperlink ref="EME12" r:id="rId930" xr:uid="{80D07BBF-4330-4973-8995-1646E4389307}"/>
    <hyperlink ref="EMI12" r:id="rId931" xr:uid="{24BD88D1-B91D-452F-83C7-FD243A0AE489}"/>
    <hyperlink ref="EMM12" r:id="rId932" xr:uid="{82AA9072-6F01-418F-9195-4C359CD373BE}"/>
    <hyperlink ref="EMQ12" r:id="rId933" xr:uid="{818CD319-CDDA-4510-9EDE-499D1C402F5E}"/>
    <hyperlink ref="EMU12" r:id="rId934" xr:uid="{AE5E766B-28B9-4AD9-AA75-2D12F2D80C19}"/>
    <hyperlink ref="EMY12" r:id="rId935" xr:uid="{82EB2327-AA18-456F-AA51-023A5C720F25}"/>
    <hyperlink ref="ENC12" r:id="rId936" xr:uid="{F67615C6-CFE1-4688-B999-2F597BA844A0}"/>
    <hyperlink ref="ENG12" r:id="rId937" xr:uid="{4D36BD80-9F8A-4502-AB54-A70ABD283FDD}"/>
    <hyperlink ref="ENK12" r:id="rId938" xr:uid="{BACF5553-6326-43AE-AC52-16E14AE8B935}"/>
    <hyperlink ref="ENO12" r:id="rId939" xr:uid="{B08BF2F7-644F-4883-9305-F0E540C71BB3}"/>
    <hyperlink ref="ENS12" r:id="rId940" xr:uid="{11364C0F-F9E7-4A1E-A828-FB87A4720249}"/>
    <hyperlink ref="ENW12" r:id="rId941" xr:uid="{611DB010-E4DF-470B-A807-CADC8800A72C}"/>
    <hyperlink ref="EOA12" r:id="rId942" xr:uid="{03C6D4E0-529D-4031-9B9D-E81F02854750}"/>
    <hyperlink ref="EOE12" r:id="rId943" xr:uid="{45CB0F59-C891-4721-96A6-6EEF69DB6BE2}"/>
    <hyperlink ref="EOI12" r:id="rId944" xr:uid="{89192D1F-3A7F-46DE-811A-C870F5BA0175}"/>
    <hyperlink ref="EOM12" r:id="rId945" xr:uid="{D5810E5C-9F1D-4976-94EE-F06EF6AB1C3D}"/>
    <hyperlink ref="EOQ12" r:id="rId946" xr:uid="{EEF69365-C85F-48DD-880E-63B35BE29458}"/>
    <hyperlink ref="EOU12" r:id="rId947" xr:uid="{1BF1FA0B-B862-4F32-95C1-623187D34852}"/>
    <hyperlink ref="EOY12" r:id="rId948" xr:uid="{71F2353E-5163-426E-8152-FFBB7337F982}"/>
    <hyperlink ref="EPC12" r:id="rId949" xr:uid="{CDA94954-1AC9-417B-B7CE-4E4FB4FC1F27}"/>
    <hyperlink ref="EPG12" r:id="rId950" xr:uid="{7562D6B8-A89C-4B94-AF7E-202DDF37512E}"/>
    <hyperlink ref="EPK12" r:id="rId951" xr:uid="{76C58C0E-24D3-4474-BC0C-BDEA6E76E188}"/>
    <hyperlink ref="EPO12" r:id="rId952" xr:uid="{0A2CE511-D960-4015-AD11-C836D59FFDEF}"/>
    <hyperlink ref="EPS12" r:id="rId953" xr:uid="{BFAC9EFB-BF4F-45C4-B352-3C0281E1F211}"/>
    <hyperlink ref="EPW12" r:id="rId954" xr:uid="{8E3F8727-4F39-4862-B8EE-1F57BB70CE6E}"/>
    <hyperlink ref="EQA12" r:id="rId955" xr:uid="{FFF173F3-74C7-488E-B500-7AEBA1D8100C}"/>
    <hyperlink ref="EQE12" r:id="rId956" xr:uid="{1B887495-FF03-416B-BDE6-FCF4022ECA05}"/>
    <hyperlink ref="EQI12" r:id="rId957" xr:uid="{03573F63-76ED-495D-A418-7897F271476B}"/>
    <hyperlink ref="EQM12" r:id="rId958" xr:uid="{5A612A84-1748-414C-8322-397130F087C9}"/>
    <hyperlink ref="EQQ12" r:id="rId959" xr:uid="{25109768-7D19-487C-9A0B-F68AD59448CE}"/>
    <hyperlink ref="EQU12" r:id="rId960" xr:uid="{5BF9F577-94E2-45BE-AF7A-A25770DC02F9}"/>
    <hyperlink ref="EQY12" r:id="rId961" xr:uid="{99FF9A4A-75FA-4B49-9B7D-702B23B6CDB6}"/>
    <hyperlink ref="ERC12" r:id="rId962" xr:uid="{99E6F8B2-9F87-4EA2-997C-D3B70EA3A4C1}"/>
    <hyperlink ref="ERG12" r:id="rId963" xr:uid="{69DC53E7-D7C6-4A72-83D7-3D1F671750C7}"/>
    <hyperlink ref="ERK12" r:id="rId964" xr:uid="{BF73AF2C-4701-497A-904A-D149FF61E156}"/>
    <hyperlink ref="ERO12" r:id="rId965" xr:uid="{A2D11818-FC3C-4E14-A74B-B095092306FD}"/>
    <hyperlink ref="ERS12" r:id="rId966" xr:uid="{4D22C42F-40BD-4BB0-BBEE-FB5C988C871D}"/>
    <hyperlink ref="ERW12" r:id="rId967" xr:uid="{E744B875-3D95-45B6-A96F-7CACE8CBACC5}"/>
    <hyperlink ref="ESA12" r:id="rId968" xr:uid="{DF16666A-5C6D-40AF-ADE5-ABBCC6AD6F1D}"/>
    <hyperlink ref="ESE12" r:id="rId969" xr:uid="{73EF4435-09E1-4DC0-8AA2-52E81B9A20FB}"/>
    <hyperlink ref="ESI12" r:id="rId970" xr:uid="{3E5CA294-8404-497E-AD0B-42940AD3F71A}"/>
    <hyperlink ref="ESM12" r:id="rId971" xr:uid="{26DF4EBD-04B9-47BF-BE51-AA288B26E90D}"/>
    <hyperlink ref="ESQ12" r:id="rId972" xr:uid="{45A338BF-E8C2-4ED8-927B-0224B0EBBE66}"/>
    <hyperlink ref="ESU12" r:id="rId973" xr:uid="{9FB80195-9A53-4690-B612-463A0F150AB9}"/>
    <hyperlink ref="ESY12" r:id="rId974" xr:uid="{7AB9B330-00E6-4402-BD2D-CBA64E431D53}"/>
    <hyperlink ref="ETC12" r:id="rId975" xr:uid="{0E647FAC-1F38-4CE0-A630-E790BE6CFDA3}"/>
    <hyperlink ref="ETG12" r:id="rId976" xr:uid="{9A392369-38AB-4400-9F90-B4F1252BB50A}"/>
    <hyperlink ref="ETK12" r:id="rId977" xr:uid="{565D8D72-97AA-4A0A-9562-EE039FA5FEA8}"/>
    <hyperlink ref="ETO12" r:id="rId978" xr:uid="{029BA0D3-9B2F-4716-8D2C-ADF55E13A0CF}"/>
    <hyperlink ref="ETS12" r:id="rId979" xr:uid="{49F83A24-9A96-4318-A338-3BE62BB24DAA}"/>
    <hyperlink ref="ETW12" r:id="rId980" xr:uid="{27D7E666-642E-4C95-B44F-3E03D8BE8922}"/>
    <hyperlink ref="EUA12" r:id="rId981" xr:uid="{58CD0EB0-8F77-481A-A8BD-B1FD7E536B87}"/>
    <hyperlink ref="EUE12" r:id="rId982" xr:uid="{A1F887E7-237B-4A7B-B31E-3B2EC7481435}"/>
    <hyperlink ref="EUI12" r:id="rId983" xr:uid="{D30665DD-E694-42E6-A1D0-1BBCB817FC6F}"/>
    <hyperlink ref="EUM12" r:id="rId984" xr:uid="{B7A22BFE-3EE9-4B94-8FAB-E576EC2C8B3F}"/>
    <hyperlink ref="EUQ12" r:id="rId985" xr:uid="{D7596DDE-30A7-4712-8B75-43AAC92E3169}"/>
    <hyperlink ref="EUU12" r:id="rId986" xr:uid="{548DE56F-AF49-45B8-827E-6988B9B8A0CE}"/>
    <hyperlink ref="EUY12" r:id="rId987" xr:uid="{24AA3072-68C0-4CD1-87B5-BC3069568CA9}"/>
    <hyperlink ref="EVC12" r:id="rId988" xr:uid="{B23C8693-04FA-48DB-8C34-BB80F18258B0}"/>
    <hyperlink ref="EVG12" r:id="rId989" xr:uid="{70317AFE-EE13-4141-A276-B544B475BB6A}"/>
    <hyperlink ref="EVK12" r:id="rId990" xr:uid="{700058AB-E4DC-4DA0-B6DA-88FADB720E14}"/>
    <hyperlink ref="EVO12" r:id="rId991" xr:uid="{DB08070B-D3A2-474A-90AC-A8D146954F91}"/>
    <hyperlink ref="EVS12" r:id="rId992" xr:uid="{81A20E37-0717-4932-B430-B404DBDC47C5}"/>
    <hyperlink ref="EVW12" r:id="rId993" xr:uid="{35170998-CCE4-4E5B-B540-ECA06B84D47A}"/>
    <hyperlink ref="EWA12" r:id="rId994" xr:uid="{CE925532-0FD5-4057-953D-F4F3C61C3CB9}"/>
    <hyperlink ref="EWE12" r:id="rId995" xr:uid="{DFDCC030-F792-43F1-919E-E8FE83D61059}"/>
    <hyperlink ref="EWI12" r:id="rId996" xr:uid="{6B750DDC-F176-4AA5-AE01-A6FA8232DA79}"/>
    <hyperlink ref="EWM12" r:id="rId997" xr:uid="{41ECFACF-42E2-454E-A6CB-10BF30724774}"/>
    <hyperlink ref="EWQ12" r:id="rId998" xr:uid="{045E18ED-86D5-4628-A722-C2C1BBDC7554}"/>
    <hyperlink ref="EWU12" r:id="rId999" xr:uid="{5E58F049-3EE0-433D-8F97-9955DC9DDB6E}"/>
    <hyperlink ref="EWY12" r:id="rId1000" xr:uid="{8D50CA84-E06C-4955-B590-F7AF6BD4A3AD}"/>
    <hyperlink ref="EXC12" r:id="rId1001" xr:uid="{D8A5E1EB-0FD5-4371-AB48-32662776B785}"/>
    <hyperlink ref="EXG12" r:id="rId1002" xr:uid="{A19D51FC-10F9-497E-AE31-A93FC439DAB6}"/>
    <hyperlink ref="EXK12" r:id="rId1003" xr:uid="{CE5E9706-27E6-4150-A73D-B6EFA01A3CB7}"/>
    <hyperlink ref="EXO12" r:id="rId1004" xr:uid="{40DD2E2C-E041-4EFA-890B-A613C5AF9C8C}"/>
    <hyperlink ref="EXS12" r:id="rId1005" xr:uid="{F62634D7-1E7E-41D7-84C9-7AEAA8C37228}"/>
    <hyperlink ref="EXW12" r:id="rId1006" xr:uid="{BF0E5C6E-2D7D-46CF-997C-F28D36AF1617}"/>
    <hyperlink ref="EYA12" r:id="rId1007" xr:uid="{61021BE4-5CA4-4375-8275-A74A8EC07B68}"/>
    <hyperlink ref="EYE12" r:id="rId1008" xr:uid="{CDD67AE0-CF40-4BC8-928A-1687DDD83DFA}"/>
    <hyperlink ref="EYI12" r:id="rId1009" xr:uid="{02F2335F-0441-4BB6-8CE8-F7F710972FE5}"/>
    <hyperlink ref="EYM12" r:id="rId1010" xr:uid="{DAA5A8CE-2D6A-4BE9-AB2D-CC9632677A67}"/>
    <hyperlink ref="EYQ12" r:id="rId1011" xr:uid="{135AE732-85B8-48EE-ABD4-E2A9459E7EAC}"/>
    <hyperlink ref="EYU12" r:id="rId1012" xr:uid="{03DCA73A-76F6-46E9-8925-36D8DA76C232}"/>
    <hyperlink ref="EYY12" r:id="rId1013" xr:uid="{1A8C4228-B183-4F66-84C8-9DB41A26F54C}"/>
    <hyperlink ref="EZC12" r:id="rId1014" xr:uid="{C96E2B46-D7B5-4393-97A6-4AC7DDD3086D}"/>
    <hyperlink ref="EZG12" r:id="rId1015" xr:uid="{687F418D-4D85-4BD6-8988-3164DE7F5F57}"/>
    <hyperlink ref="EZK12" r:id="rId1016" xr:uid="{25CCA1FA-3CAC-494B-B6B2-C0EDB5F8864A}"/>
    <hyperlink ref="EZO12" r:id="rId1017" xr:uid="{7C8249BD-C6FA-4B2C-80F9-991E8E382E7D}"/>
    <hyperlink ref="EZS12" r:id="rId1018" xr:uid="{9D0305A3-BE33-4C0D-825A-980B96F82746}"/>
    <hyperlink ref="EZW12" r:id="rId1019" xr:uid="{F9856441-9545-4880-AA3A-8A4061BD240D}"/>
    <hyperlink ref="FAA12" r:id="rId1020" xr:uid="{46797F4A-BF58-4BEC-B2F6-5577D73A00F2}"/>
    <hyperlink ref="FAE12" r:id="rId1021" xr:uid="{4F75E8DA-BFA9-476D-86B2-F10FE6F55D13}"/>
    <hyperlink ref="FAI12" r:id="rId1022" xr:uid="{07845FF7-9060-49F2-AD57-5CD3809CFB30}"/>
    <hyperlink ref="FAM12" r:id="rId1023" xr:uid="{411CF9AD-6BFA-4A9E-A8D4-BD5D4BCEF63E}"/>
    <hyperlink ref="FAQ12" r:id="rId1024" xr:uid="{1B71BCB2-2DEA-4634-B8BD-27B05CC399C4}"/>
    <hyperlink ref="FAU12" r:id="rId1025" xr:uid="{320248EE-0AB8-4B48-9164-E0C33F770D04}"/>
    <hyperlink ref="FAY12" r:id="rId1026" xr:uid="{08806E25-5535-4FFF-86EB-08AF51F77FA1}"/>
    <hyperlink ref="FBC12" r:id="rId1027" xr:uid="{DDA3409D-0C06-4B8A-89E5-ADF4470A2267}"/>
    <hyperlink ref="FBG12" r:id="rId1028" xr:uid="{2A553D7A-5571-484C-A3A5-1495427BF294}"/>
    <hyperlink ref="FBK12" r:id="rId1029" xr:uid="{36C3A5AD-5712-46C2-B1DC-8A3ADBFBA7FA}"/>
    <hyperlink ref="FBO12" r:id="rId1030" xr:uid="{78AE87A8-C506-4F85-AB99-974FAEB6B00E}"/>
    <hyperlink ref="FBS12" r:id="rId1031" xr:uid="{9F74B48A-4A75-4E95-A6F8-59B1C62D4D32}"/>
    <hyperlink ref="FBW12" r:id="rId1032" xr:uid="{83423500-9210-4EF4-A032-99C9F9C75897}"/>
    <hyperlink ref="FCA12" r:id="rId1033" xr:uid="{4CAFC4DB-2F00-45F7-A273-D789101286BC}"/>
    <hyperlink ref="FCE12" r:id="rId1034" xr:uid="{19720C5F-C830-439E-86D7-57F8A4F6242B}"/>
    <hyperlink ref="FCI12" r:id="rId1035" xr:uid="{6397EF4D-926C-4789-BC7C-4DE0BF5B500B}"/>
    <hyperlink ref="FCM12" r:id="rId1036" xr:uid="{DF233099-120E-4334-8B40-2446373DF9EB}"/>
    <hyperlink ref="FCQ12" r:id="rId1037" xr:uid="{31A36552-A823-406B-AE44-DAB316367506}"/>
    <hyperlink ref="FCU12" r:id="rId1038" xr:uid="{4207C822-B4F8-447B-91B2-C0285507A90D}"/>
    <hyperlink ref="FCY12" r:id="rId1039" xr:uid="{0782382E-4087-4678-A435-393F41E5D66F}"/>
    <hyperlink ref="FDC12" r:id="rId1040" xr:uid="{2A6F118D-A42E-4632-AA3C-DB7A8AF8E985}"/>
    <hyperlink ref="FDG12" r:id="rId1041" xr:uid="{A8510AC5-DE6A-4184-BD1E-363C4664AFE7}"/>
    <hyperlink ref="FDK12" r:id="rId1042" xr:uid="{5CC75CB9-6521-4CCD-8CB5-D3E45CA1974D}"/>
    <hyperlink ref="FDO12" r:id="rId1043" xr:uid="{2515DCBF-0D04-49D8-B3B3-EE7F517571C6}"/>
    <hyperlink ref="FDS12" r:id="rId1044" xr:uid="{20C1118C-3F5B-4EF9-9DD4-D4A4472BB17B}"/>
    <hyperlink ref="FDW12" r:id="rId1045" xr:uid="{EDD39826-DD3E-4468-A2E5-A690CE516ACE}"/>
    <hyperlink ref="FEA12" r:id="rId1046" xr:uid="{4964971D-F041-4894-87F2-2DAC9E152243}"/>
    <hyperlink ref="FEE12" r:id="rId1047" xr:uid="{442539C9-AB60-4466-B296-020ADBFB51AC}"/>
    <hyperlink ref="FEI12" r:id="rId1048" xr:uid="{B46E06D8-CF2F-46EC-937C-2392E0A938D9}"/>
    <hyperlink ref="FEM12" r:id="rId1049" xr:uid="{5E5B5766-0189-4E55-9E9C-B43469173C3A}"/>
    <hyperlink ref="FEQ12" r:id="rId1050" xr:uid="{18AFDE67-4C11-4C89-8ED3-38BF4252021C}"/>
    <hyperlink ref="FEU12" r:id="rId1051" xr:uid="{F944114D-6D90-4683-90D7-DE3607559BE3}"/>
    <hyperlink ref="FEY12" r:id="rId1052" xr:uid="{F0959B8B-6AAA-4ADC-80E9-8266389DF6EB}"/>
    <hyperlink ref="FFC12" r:id="rId1053" xr:uid="{BA8590E6-3687-4A97-BB4A-FDE1D036E57F}"/>
    <hyperlink ref="FFG12" r:id="rId1054" xr:uid="{5FAA2216-5F01-4230-BC6E-0C7D9F8E4211}"/>
    <hyperlink ref="FFK12" r:id="rId1055" xr:uid="{76045A09-617E-41D6-99B4-4194DE124FCB}"/>
    <hyperlink ref="FFO12" r:id="rId1056" xr:uid="{581104EB-2861-4D47-9249-9D14E9415960}"/>
    <hyperlink ref="FFS12" r:id="rId1057" xr:uid="{8CAF4E86-D41C-4E35-AE36-DBBB5C6F5335}"/>
    <hyperlink ref="FFW12" r:id="rId1058" xr:uid="{CAEA3F0E-647E-49C9-B59F-E4C342009F6E}"/>
    <hyperlink ref="FGA12" r:id="rId1059" xr:uid="{7F087C55-0667-4FA3-BC1C-DABF19442F57}"/>
    <hyperlink ref="FGE12" r:id="rId1060" xr:uid="{E3AEFBB9-A254-4CCA-B3F0-221B44A64BAC}"/>
    <hyperlink ref="FGI12" r:id="rId1061" xr:uid="{B52B6437-5642-4316-B14C-6FE522341ABF}"/>
    <hyperlink ref="FGM12" r:id="rId1062" xr:uid="{DA1678CC-3528-423E-AC33-0C2C2F02A03F}"/>
    <hyperlink ref="FGQ12" r:id="rId1063" xr:uid="{FDD13B49-5309-4151-8A23-52AEB67BDD47}"/>
    <hyperlink ref="FGU12" r:id="rId1064" xr:uid="{C21CFE4F-A474-4D89-BEAE-926056CC1158}"/>
    <hyperlink ref="FGY12" r:id="rId1065" xr:uid="{7F822EC5-AB54-4151-9268-37A634FFB060}"/>
    <hyperlink ref="FHC12" r:id="rId1066" xr:uid="{86FA51FE-5EC2-409E-AEAF-2E9B67D92FFA}"/>
    <hyperlink ref="FHG12" r:id="rId1067" xr:uid="{3CD5D997-B022-4566-AE87-9849DD2DBBD7}"/>
    <hyperlink ref="FHK12" r:id="rId1068" xr:uid="{6AFF09E6-CAE4-4A2B-8BBA-4207CB604E3E}"/>
    <hyperlink ref="FHO12" r:id="rId1069" xr:uid="{B0578310-F47D-41AA-BA88-98C2B10C4677}"/>
    <hyperlink ref="FHS12" r:id="rId1070" xr:uid="{04DFF95A-BF71-4460-A965-81827049D517}"/>
    <hyperlink ref="FHW12" r:id="rId1071" xr:uid="{01B6ABAC-BD70-4B46-8C5A-656E07FCF1FF}"/>
    <hyperlink ref="FIA12" r:id="rId1072" xr:uid="{31A06027-1E76-453E-BA13-9334D216F2E5}"/>
    <hyperlink ref="FIE12" r:id="rId1073" xr:uid="{6E48FCF8-1CD1-474B-8884-2F247C7896E9}"/>
    <hyperlink ref="FII12" r:id="rId1074" xr:uid="{FC29A57A-A64E-4030-9390-3F0126E61211}"/>
    <hyperlink ref="FIM12" r:id="rId1075" xr:uid="{84D9DFF9-CB49-480D-A644-632F4F0C1CF2}"/>
    <hyperlink ref="FIQ12" r:id="rId1076" xr:uid="{5D514A35-63AF-4D0D-B44F-CF3B83E7D47B}"/>
    <hyperlink ref="FIU12" r:id="rId1077" xr:uid="{C094B544-C589-4E37-A5D8-AF330B5BE7B9}"/>
    <hyperlink ref="FIY12" r:id="rId1078" xr:uid="{F207623D-CBEC-4FEF-9322-1B57C3673CA6}"/>
    <hyperlink ref="FJC12" r:id="rId1079" xr:uid="{97B31EE1-B159-4CCE-9B09-83CBEDBC5122}"/>
    <hyperlink ref="FJG12" r:id="rId1080" xr:uid="{49653AD3-554F-4FD0-B157-6C2E6250F988}"/>
    <hyperlink ref="FJK12" r:id="rId1081" xr:uid="{E18FCF47-7CDE-4206-8233-51683A329673}"/>
    <hyperlink ref="FJO12" r:id="rId1082" xr:uid="{BE62A7A9-62F4-4657-828D-2C34E0E5D926}"/>
    <hyperlink ref="FJS12" r:id="rId1083" xr:uid="{7BAA323A-35E0-473B-9715-A17019CA51A5}"/>
    <hyperlink ref="FJW12" r:id="rId1084" xr:uid="{BC150268-5011-4D6B-B79C-928CDC9C554E}"/>
    <hyperlink ref="FKA12" r:id="rId1085" xr:uid="{D438D8DE-D0A2-44B5-A4E1-6388DE5A184D}"/>
    <hyperlink ref="FKE12" r:id="rId1086" xr:uid="{B47D5FC6-5219-44D0-A288-979CFA2FFE69}"/>
    <hyperlink ref="FKI12" r:id="rId1087" xr:uid="{70274661-2C93-44E2-B5F6-9DC3EBD54610}"/>
    <hyperlink ref="FKM12" r:id="rId1088" xr:uid="{0EB29832-CF9F-41ED-B37E-EFF25E25A3EF}"/>
    <hyperlink ref="FKQ12" r:id="rId1089" xr:uid="{DE8592D2-9947-4531-A94E-8C7C9436F44E}"/>
    <hyperlink ref="FKU12" r:id="rId1090" xr:uid="{F165D6EB-0414-4C8A-BB21-37E88020C852}"/>
    <hyperlink ref="FKY12" r:id="rId1091" xr:uid="{21F9854A-E2FA-44BD-9A4F-4AB323EDAE3F}"/>
    <hyperlink ref="FLC12" r:id="rId1092" xr:uid="{B9D174F2-8EF0-48DD-B4D6-55E1AEE01328}"/>
    <hyperlink ref="FLG12" r:id="rId1093" xr:uid="{4D40E0AA-77F0-4BAF-A069-68A4BDEE0E8C}"/>
    <hyperlink ref="FLK12" r:id="rId1094" xr:uid="{A21446C9-8C71-4B8D-A0EC-828B1091E5DC}"/>
    <hyperlink ref="FLO12" r:id="rId1095" xr:uid="{75DEAE7B-9E6D-477C-B3B1-258AD5B5FE19}"/>
    <hyperlink ref="FLS12" r:id="rId1096" xr:uid="{390DD7D9-9F87-4037-AA3B-DB572B01CE7C}"/>
    <hyperlink ref="FLW12" r:id="rId1097" xr:uid="{82398B40-E828-4ED3-87C2-07833CE3F7C6}"/>
    <hyperlink ref="FMA12" r:id="rId1098" xr:uid="{44F8FA79-F24D-4899-B04D-628B135648AF}"/>
    <hyperlink ref="FME12" r:id="rId1099" xr:uid="{0679EA0B-83E9-4121-9A1D-2D977C89B7E9}"/>
    <hyperlink ref="FMI12" r:id="rId1100" xr:uid="{F2D63DEB-400F-47A8-A055-4102E7E1DB5D}"/>
    <hyperlink ref="FMM12" r:id="rId1101" xr:uid="{1997C93E-E281-4621-B73F-F7D67591ED86}"/>
    <hyperlink ref="FMQ12" r:id="rId1102" xr:uid="{C7094AE0-6AF1-4B06-BED0-5D78D4BCC153}"/>
    <hyperlink ref="FMU12" r:id="rId1103" xr:uid="{7B280DCD-98B4-4836-9572-00A7519E3950}"/>
    <hyperlink ref="FMY12" r:id="rId1104" xr:uid="{0CA0268E-F965-461E-835D-90B6D9BC1D70}"/>
    <hyperlink ref="FNC12" r:id="rId1105" xr:uid="{59C7D37F-034B-4813-B327-656B6F3472A6}"/>
    <hyperlink ref="FNG12" r:id="rId1106" xr:uid="{068CA672-2838-4D99-BB1D-3194C83821A3}"/>
    <hyperlink ref="FNK12" r:id="rId1107" xr:uid="{49AE6EA4-AEA9-487A-B236-79F6D41EF714}"/>
    <hyperlink ref="FNO12" r:id="rId1108" xr:uid="{0CF51D29-6143-48D1-BF3C-A02F38C17023}"/>
    <hyperlink ref="FNS12" r:id="rId1109" xr:uid="{259DA810-B447-4461-A502-DF0E3C48EADC}"/>
    <hyperlink ref="FNW12" r:id="rId1110" xr:uid="{C834F9E8-EF76-40CD-8719-FCB41D9783D1}"/>
    <hyperlink ref="FOA12" r:id="rId1111" xr:uid="{D842F3E8-DCB8-4322-B590-41502B2B4B11}"/>
    <hyperlink ref="FOE12" r:id="rId1112" xr:uid="{45C977DA-0AD3-46A9-98B5-5E4356E5479E}"/>
    <hyperlink ref="FOI12" r:id="rId1113" xr:uid="{D0CDCBEF-953A-4D49-AE25-177AD665B634}"/>
    <hyperlink ref="FOM12" r:id="rId1114" xr:uid="{1EDF2B93-4BDE-491A-B329-20414AF1D60C}"/>
    <hyperlink ref="FOQ12" r:id="rId1115" xr:uid="{3268E573-5321-418B-8C9B-FE764D69DDAE}"/>
    <hyperlink ref="FOU12" r:id="rId1116" xr:uid="{65873D0C-2265-47CC-BA15-9FBEA4B9AEB0}"/>
    <hyperlink ref="FOY12" r:id="rId1117" xr:uid="{B6E6C5E3-6FC5-43E3-B1DA-F8681FCA69E4}"/>
    <hyperlink ref="FPC12" r:id="rId1118" xr:uid="{1F166AEB-9B18-4A12-A829-0F82302CE3EE}"/>
    <hyperlink ref="FPG12" r:id="rId1119" xr:uid="{DACC97C5-1B6C-47B8-9578-340133C9449D}"/>
    <hyperlink ref="FPK12" r:id="rId1120" xr:uid="{6F5BD29F-16CB-4E62-A65D-AAF4260D06DF}"/>
    <hyperlink ref="FPO12" r:id="rId1121" xr:uid="{9F6798BD-28CC-4C19-B72F-C4A6B0F36663}"/>
    <hyperlink ref="FPS12" r:id="rId1122" xr:uid="{ED3AD6ED-C808-4C4F-AB1C-FD9D42C25226}"/>
    <hyperlink ref="FPW12" r:id="rId1123" xr:uid="{C504FCFA-87DA-467F-9248-CABD39834D4B}"/>
    <hyperlink ref="FQA12" r:id="rId1124" xr:uid="{95E81F8B-9135-4EEC-99ED-7D1E304235C8}"/>
    <hyperlink ref="FQE12" r:id="rId1125" xr:uid="{AD9E2427-4EE3-4644-ABFE-D4FCC038877E}"/>
    <hyperlink ref="FQI12" r:id="rId1126" xr:uid="{2118B366-0BC6-48C1-B1A3-BB6A30B23615}"/>
    <hyperlink ref="FQM12" r:id="rId1127" xr:uid="{7842E55A-B0EF-4B6A-890D-5796F965B805}"/>
    <hyperlink ref="FQQ12" r:id="rId1128" xr:uid="{B873AD94-3C3B-4BA6-A971-A6F9711E06EF}"/>
    <hyperlink ref="FQU12" r:id="rId1129" xr:uid="{3D1BDBBD-EE69-436D-B251-E92346A430E3}"/>
    <hyperlink ref="FQY12" r:id="rId1130" xr:uid="{5DD4FBE3-DEDD-4B6E-B6CE-8D4C229CA5EF}"/>
    <hyperlink ref="FRC12" r:id="rId1131" xr:uid="{FE16BAF1-2424-49EC-8036-B077A5EF0FEE}"/>
    <hyperlink ref="FRG12" r:id="rId1132" xr:uid="{2C5E65C6-E3A3-4FD7-A722-F98BD547745A}"/>
    <hyperlink ref="FRK12" r:id="rId1133" xr:uid="{1F899432-3DCA-490A-85C5-576D622DEE40}"/>
    <hyperlink ref="FRO12" r:id="rId1134" xr:uid="{DCB9702E-67C0-4403-8C9E-09F86ED6D89F}"/>
    <hyperlink ref="FRS12" r:id="rId1135" xr:uid="{C5397611-85F1-4D8B-B1F3-52D92EA83FB8}"/>
    <hyperlink ref="FRW12" r:id="rId1136" xr:uid="{D1774C35-9AE4-4FE6-B04C-7AF9FA58FF5B}"/>
    <hyperlink ref="FSA12" r:id="rId1137" xr:uid="{356350A3-6BF4-4C28-8A95-4AF223F54F6C}"/>
    <hyperlink ref="FSE12" r:id="rId1138" xr:uid="{EE2B7DBA-92AB-45D0-B20A-A54551C019B5}"/>
    <hyperlink ref="FSI12" r:id="rId1139" xr:uid="{695A35FC-9F39-4342-A9C0-5DD2E3D2B7D3}"/>
    <hyperlink ref="FSM12" r:id="rId1140" xr:uid="{4E522E3C-6F9B-417C-AF5A-EF3B54E4AB0B}"/>
    <hyperlink ref="FSQ12" r:id="rId1141" xr:uid="{21013091-C6F9-4742-87F1-7AD1CCCF960F}"/>
    <hyperlink ref="FSU12" r:id="rId1142" xr:uid="{9A9BAF97-B97B-400A-B31D-0A6F0F73E082}"/>
    <hyperlink ref="FSY12" r:id="rId1143" xr:uid="{FCF8114C-1CD0-4ED8-93B7-DE40F14EB946}"/>
    <hyperlink ref="FTC12" r:id="rId1144" xr:uid="{8317A521-BA04-4827-9005-C4FE249A4B59}"/>
    <hyperlink ref="FTG12" r:id="rId1145" xr:uid="{DED23597-D447-454C-A8F1-B8241F2AE73E}"/>
    <hyperlink ref="FTK12" r:id="rId1146" xr:uid="{5D16E8F0-D069-4443-920D-E4A318D83D70}"/>
    <hyperlink ref="FTO12" r:id="rId1147" xr:uid="{5F0B5259-58BF-4A84-9991-1C009DBA9321}"/>
    <hyperlink ref="FTS12" r:id="rId1148" xr:uid="{8BA8AE86-F225-417C-8FBA-4924D70110EE}"/>
    <hyperlink ref="FTW12" r:id="rId1149" xr:uid="{E62D40EA-BB77-49B8-878E-E96B65ACC4F8}"/>
    <hyperlink ref="FUA12" r:id="rId1150" xr:uid="{17C2E379-7BA7-4E44-BA84-53F9EBB289C8}"/>
    <hyperlink ref="FUE12" r:id="rId1151" xr:uid="{F5A5D219-96E2-47A4-B05B-69C06DF4203D}"/>
    <hyperlink ref="FUI12" r:id="rId1152" xr:uid="{FC2FD487-C392-4BAE-B57D-7D1973EC2F2D}"/>
    <hyperlink ref="FUM12" r:id="rId1153" xr:uid="{2FB64A8F-CAD2-4D20-B6B0-77F7580BFF74}"/>
    <hyperlink ref="FUQ12" r:id="rId1154" xr:uid="{4BE9BC1D-D28F-4AD1-AB14-A9A18AAE5BC3}"/>
    <hyperlink ref="FUU12" r:id="rId1155" xr:uid="{11ECE4B1-D3DD-4260-B36A-51EBEA4B05BC}"/>
    <hyperlink ref="FUY12" r:id="rId1156" xr:uid="{172ABF03-C681-48DD-9ED5-116F812AD7EF}"/>
    <hyperlink ref="FVC12" r:id="rId1157" xr:uid="{4A609973-1960-4A6A-9B9C-242CA3A54069}"/>
    <hyperlink ref="FVG12" r:id="rId1158" xr:uid="{40859EA8-9F26-402D-8E34-ACF15F2D60FA}"/>
    <hyperlink ref="FVK12" r:id="rId1159" xr:uid="{B5A067D7-3381-4CE0-9046-ECEE504D7188}"/>
    <hyperlink ref="FVO12" r:id="rId1160" xr:uid="{4EE5E7AD-699F-4A92-9701-005F70604BDA}"/>
    <hyperlink ref="FVS12" r:id="rId1161" xr:uid="{684D6C68-D2EC-490C-8A6F-313D7F4534E8}"/>
    <hyperlink ref="FVW12" r:id="rId1162" xr:uid="{945462EC-5AA0-4898-AF2D-51BA620B4C68}"/>
    <hyperlink ref="FWA12" r:id="rId1163" xr:uid="{DE94E401-ED45-49AA-B6AB-553E7B48EA52}"/>
    <hyperlink ref="FWE12" r:id="rId1164" xr:uid="{92DA6B94-55AE-4E05-8D3B-C7D394CBD81E}"/>
    <hyperlink ref="FWI12" r:id="rId1165" xr:uid="{FC39A4B8-72F6-45B5-BC79-DEB77E807D03}"/>
    <hyperlink ref="FWM12" r:id="rId1166" xr:uid="{6DE0A1B1-4FD3-44D4-9D05-5B0BFFCDC510}"/>
    <hyperlink ref="FWQ12" r:id="rId1167" xr:uid="{F96B7500-09A8-43CB-A6B5-9DD0FF85241C}"/>
    <hyperlink ref="FWU12" r:id="rId1168" xr:uid="{0F5F825B-F0D3-4C9A-A4F7-2F36E14765FC}"/>
    <hyperlink ref="FWY12" r:id="rId1169" xr:uid="{75549F7F-F0BA-445B-A637-D17CE5ACF4B0}"/>
    <hyperlink ref="FXC12" r:id="rId1170" xr:uid="{1A384D10-A7BB-45FF-8236-1BDBFC9FEB3A}"/>
    <hyperlink ref="FXG12" r:id="rId1171" xr:uid="{C1322471-83A8-43EA-8E52-D3CB11E173B5}"/>
    <hyperlink ref="FXK12" r:id="rId1172" xr:uid="{D2FD41BA-7C17-4325-BBB0-51750342315B}"/>
    <hyperlink ref="FXO12" r:id="rId1173" xr:uid="{91AEBB96-B72C-4FD7-8DB6-5918205D7CCC}"/>
    <hyperlink ref="FXS12" r:id="rId1174" xr:uid="{802DE3CD-6623-4081-954F-04A253673167}"/>
    <hyperlink ref="FXW12" r:id="rId1175" xr:uid="{EFAE70B1-5EBF-4A52-A907-D27F97052C73}"/>
    <hyperlink ref="FYA12" r:id="rId1176" xr:uid="{CFE1929C-89AF-4FEA-91B7-C9CB53C926D7}"/>
    <hyperlink ref="FYE12" r:id="rId1177" xr:uid="{9E814ED8-A273-419C-8067-6A64500E69A2}"/>
    <hyperlink ref="FYI12" r:id="rId1178" xr:uid="{86713975-83D5-42C7-A233-666843C7AB04}"/>
    <hyperlink ref="FYM12" r:id="rId1179" xr:uid="{2900488E-FB41-4632-9744-44710A53DFD3}"/>
    <hyperlink ref="FYQ12" r:id="rId1180" xr:uid="{470A7398-8B2D-424C-A3EA-A75B88250474}"/>
    <hyperlink ref="FYU12" r:id="rId1181" xr:uid="{80E19545-858A-466E-9AFF-D5336C528B12}"/>
    <hyperlink ref="FYY12" r:id="rId1182" xr:uid="{8231F5A1-B362-42BE-AD3B-E59313612FD1}"/>
    <hyperlink ref="FZC12" r:id="rId1183" xr:uid="{9B4CE515-2BFF-4F05-B517-F45F9F14F6F4}"/>
    <hyperlink ref="FZG12" r:id="rId1184" xr:uid="{4B0BC919-80EF-48C9-9AEF-B5E450E9B6D9}"/>
    <hyperlink ref="FZK12" r:id="rId1185" xr:uid="{7A47CDE8-6F7C-45B2-8E63-7723DA59F598}"/>
    <hyperlink ref="FZO12" r:id="rId1186" xr:uid="{4886E00E-631D-46D6-A5D2-82A1FB20B269}"/>
    <hyperlink ref="FZS12" r:id="rId1187" xr:uid="{EE0B11E5-3358-4ED8-9F9B-1EA7A3642735}"/>
    <hyperlink ref="FZW12" r:id="rId1188" xr:uid="{4FCE1DD9-D661-4994-BD01-879AE3C78A51}"/>
    <hyperlink ref="GAA12" r:id="rId1189" xr:uid="{3FE8EEA2-DD53-47A5-94C2-1164F89F8653}"/>
    <hyperlink ref="GAE12" r:id="rId1190" xr:uid="{83DC8E9D-C77D-41AB-B94E-1F7488C5078E}"/>
    <hyperlink ref="GAI12" r:id="rId1191" xr:uid="{F32D3991-E177-40C3-8115-F0B17281E82D}"/>
    <hyperlink ref="GAM12" r:id="rId1192" xr:uid="{E4462920-5CD8-438C-8D4D-11C14A40A805}"/>
    <hyperlink ref="GAQ12" r:id="rId1193" xr:uid="{90673F11-39B8-4961-9091-54F26383A359}"/>
    <hyperlink ref="GAU12" r:id="rId1194" xr:uid="{A54722D5-C6A2-475A-A772-15C963FD4EDB}"/>
    <hyperlink ref="GAY12" r:id="rId1195" xr:uid="{81A14F89-2A65-4C0D-95AB-F800FA0D3A3D}"/>
    <hyperlink ref="GBC12" r:id="rId1196" xr:uid="{4BB8B00F-0433-49B5-96FD-AB0B5A7D7429}"/>
    <hyperlink ref="GBG12" r:id="rId1197" xr:uid="{98157208-DFEC-4E0D-B877-A033E613DA8B}"/>
    <hyperlink ref="GBK12" r:id="rId1198" xr:uid="{DFF52260-6C78-4557-884D-5DF95F5CF085}"/>
    <hyperlink ref="GBO12" r:id="rId1199" xr:uid="{33C5961D-CF2A-4C45-A9D7-F1DA7703301E}"/>
    <hyperlink ref="GBS12" r:id="rId1200" xr:uid="{2DE29720-2CE2-404F-81F9-AF701CCAAD9F}"/>
    <hyperlink ref="GBW12" r:id="rId1201" xr:uid="{FB0D75DC-6E5C-41B3-8072-759DB58C6C16}"/>
    <hyperlink ref="GCA12" r:id="rId1202" xr:uid="{7D76402D-9501-4999-80A2-53F12F453C03}"/>
    <hyperlink ref="GCE12" r:id="rId1203" xr:uid="{0C1AA057-73F3-447B-987A-D8C822CBA586}"/>
    <hyperlink ref="GCI12" r:id="rId1204" xr:uid="{AD71CB40-8595-4941-A0E3-04BBFBE8BF7D}"/>
    <hyperlink ref="GCM12" r:id="rId1205" xr:uid="{2AF136B9-1671-4650-A66F-D68D672553C0}"/>
    <hyperlink ref="GCQ12" r:id="rId1206" xr:uid="{F16E1BBF-01D9-4EFA-9B59-DD49D769FA72}"/>
    <hyperlink ref="GCU12" r:id="rId1207" xr:uid="{E3EC20D0-DEC1-4850-93F2-78BCEFE7657C}"/>
    <hyperlink ref="GCY12" r:id="rId1208" xr:uid="{307CF0AF-979E-4E55-83E1-BFA100126F75}"/>
    <hyperlink ref="GDC12" r:id="rId1209" xr:uid="{DB86773A-806D-41F7-AEBF-3D4A32C04065}"/>
    <hyperlink ref="GDG12" r:id="rId1210" xr:uid="{135F648A-AAA4-4FEA-BAC6-C4DE63CA8594}"/>
    <hyperlink ref="GDK12" r:id="rId1211" xr:uid="{30A1DC59-7BB0-4BCF-A634-A9DA86015175}"/>
    <hyperlink ref="GDO12" r:id="rId1212" xr:uid="{B4541548-55BB-47B9-B371-59B139E18B72}"/>
    <hyperlink ref="GDS12" r:id="rId1213" xr:uid="{295491DE-B3D0-40AC-8ED6-3E0EA28930B7}"/>
    <hyperlink ref="GDW12" r:id="rId1214" xr:uid="{2183DD70-E870-4555-9AD8-555A05C6AF2D}"/>
    <hyperlink ref="GEA12" r:id="rId1215" xr:uid="{E38BC8AF-33EC-46E6-A850-0DF82FAA050C}"/>
    <hyperlink ref="GEE12" r:id="rId1216" xr:uid="{570C4488-D4FD-4B8D-95EC-17613781163E}"/>
    <hyperlink ref="GEI12" r:id="rId1217" xr:uid="{625DD814-1879-45BC-920A-4CE8CF5E4C9F}"/>
    <hyperlink ref="GEM12" r:id="rId1218" xr:uid="{7CBD0761-FA01-470D-BB8D-ABF5ABF746B4}"/>
    <hyperlink ref="GEQ12" r:id="rId1219" xr:uid="{061FDB1A-E64A-43F4-948A-565FAAF1EFEF}"/>
    <hyperlink ref="GEU12" r:id="rId1220" xr:uid="{CE74FEE9-AB40-4E29-A97E-BBAAE3012A45}"/>
    <hyperlink ref="GEY12" r:id="rId1221" xr:uid="{BAB722AE-2245-4F16-BA44-ABB8C6DBF3B7}"/>
    <hyperlink ref="GFC12" r:id="rId1222" xr:uid="{5EA3B2AB-28FF-49BA-B0FB-AD16A9B449C7}"/>
    <hyperlink ref="GFG12" r:id="rId1223" xr:uid="{B4956A3C-3C29-44C6-9F38-4E9A12607EDF}"/>
    <hyperlink ref="GFK12" r:id="rId1224" xr:uid="{667DC4BC-D4DC-49D5-8CEC-C3753A8D056C}"/>
    <hyperlink ref="GFO12" r:id="rId1225" xr:uid="{9894A82F-D1DE-48A3-AFEA-C35EC616D394}"/>
    <hyperlink ref="GFS12" r:id="rId1226" xr:uid="{C2B6FF22-F0BE-42BE-84E1-7EB08EC25D61}"/>
    <hyperlink ref="GFW12" r:id="rId1227" xr:uid="{81C13BF4-5734-425E-8A4B-4A97A545E3DA}"/>
    <hyperlink ref="GGA12" r:id="rId1228" xr:uid="{7894ECE4-8668-46BE-88CA-7B58DEFD2039}"/>
    <hyperlink ref="GGE12" r:id="rId1229" xr:uid="{76B1C6F1-D950-411C-A6D9-20ABF64B98C7}"/>
    <hyperlink ref="GGI12" r:id="rId1230" xr:uid="{B9404FF4-1F6A-449A-9575-42551ED7E9DD}"/>
    <hyperlink ref="GGM12" r:id="rId1231" xr:uid="{221A653E-C6CD-40E4-B7C9-8F82A6BF1EFE}"/>
    <hyperlink ref="GGQ12" r:id="rId1232" xr:uid="{FFBCC4E0-6CCB-45FB-A83B-1280ECB2E7E3}"/>
    <hyperlink ref="GGU12" r:id="rId1233" xr:uid="{CFCB63E5-252C-4481-94CB-4ED8AFBCB6B9}"/>
    <hyperlink ref="GGY12" r:id="rId1234" xr:uid="{7C48ACCF-9C1F-468B-B847-A04E53E61CC3}"/>
    <hyperlink ref="GHC12" r:id="rId1235" xr:uid="{9CB3B79B-FF65-49E5-B946-A781E193CEA5}"/>
    <hyperlink ref="GHG12" r:id="rId1236" xr:uid="{7370CE78-927B-4293-84A1-831895022E9E}"/>
    <hyperlink ref="GHK12" r:id="rId1237" xr:uid="{5610202B-3039-4CCD-ACD4-0AE2DA8050AB}"/>
    <hyperlink ref="GHO12" r:id="rId1238" xr:uid="{59D0C96C-F1A2-419D-829C-FFE886C6DD11}"/>
    <hyperlink ref="GHS12" r:id="rId1239" xr:uid="{9452998D-A110-49D2-8996-730F11389313}"/>
    <hyperlink ref="GHW12" r:id="rId1240" xr:uid="{37E45F0F-6852-40BA-8FA4-0AFC3D9DC797}"/>
    <hyperlink ref="GIA12" r:id="rId1241" xr:uid="{8A28865E-0912-4AE2-BBC2-23FFD051D577}"/>
    <hyperlink ref="GIE12" r:id="rId1242" xr:uid="{3D995EFB-973F-449A-8300-0F64DCC03F82}"/>
    <hyperlink ref="GII12" r:id="rId1243" xr:uid="{08361FF7-2AC8-4BE6-A53B-D4D7BA85AE26}"/>
    <hyperlink ref="GIM12" r:id="rId1244" xr:uid="{BDC99CEE-A340-4160-82F7-DA8267F97554}"/>
    <hyperlink ref="GIQ12" r:id="rId1245" xr:uid="{B99DE2E3-DF86-4C05-B74D-84C63B8CCE36}"/>
    <hyperlink ref="GIU12" r:id="rId1246" xr:uid="{B05300CC-7146-404C-9F11-708A541C8355}"/>
    <hyperlink ref="GIY12" r:id="rId1247" xr:uid="{01A39C2E-19B5-4F1E-ADFE-9D5614AA4D18}"/>
    <hyperlink ref="GJC12" r:id="rId1248" xr:uid="{9345FB1B-C73D-4627-A034-DCBD78B1DA99}"/>
    <hyperlink ref="GJG12" r:id="rId1249" xr:uid="{184EFD85-25DC-45B6-971C-919D4566C61C}"/>
    <hyperlink ref="GJK12" r:id="rId1250" xr:uid="{2C58199B-5943-4996-AA03-1AD3F211E89C}"/>
    <hyperlink ref="GJO12" r:id="rId1251" xr:uid="{328389EE-D46B-49EC-ADAA-0FBBF7DFB276}"/>
    <hyperlink ref="GJS12" r:id="rId1252" xr:uid="{559A097B-4CA1-43EF-A30C-9B78446304EC}"/>
    <hyperlink ref="GJW12" r:id="rId1253" xr:uid="{F0C83458-25FD-40DF-87EA-DD2670810A2D}"/>
    <hyperlink ref="GKA12" r:id="rId1254" xr:uid="{B29DBE3A-285F-4D13-B00B-BF22CD0F582B}"/>
    <hyperlink ref="GKE12" r:id="rId1255" xr:uid="{24529CBB-1D1F-45AC-AB0D-81D343D4A525}"/>
    <hyperlink ref="GKI12" r:id="rId1256" xr:uid="{9DC9EDAA-89D9-4302-B68A-126C83B76DD0}"/>
    <hyperlink ref="GKM12" r:id="rId1257" xr:uid="{1D672022-6539-4881-93E8-F7603A38C24E}"/>
    <hyperlink ref="GKQ12" r:id="rId1258" xr:uid="{76EC40C5-4243-47AC-B7E0-5864610AF416}"/>
    <hyperlink ref="GKU12" r:id="rId1259" xr:uid="{202D2ECD-86D3-4E07-B15D-238F222D7CA7}"/>
    <hyperlink ref="GKY12" r:id="rId1260" xr:uid="{36A11AA1-D29C-4A8B-936F-6163E3FF82EE}"/>
    <hyperlink ref="GLC12" r:id="rId1261" xr:uid="{783D0DC4-1DE7-400B-ABD2-6D0736C2B3C9}"/>
    <hyperlink ref="GLG12" r:id="rId1262" xr:uid="{4C031E15-0BF0-4A8A-B903-586983AEC325}"/>
    <hyperlink ref="GLK12" r:id="rId1263" xr:uid="{855D7449-89B2-4255-A4EA-681D7DD8D74B}"/>
    <hyperlink ref="GLO12" r:id="rId1264" xr:uid="{B486E167-CB8E-4E32-A241-916DA3868B2F}"/>
    <hyperlink ref="GLS12" r:id="rId1265" xr:uid="{06DF7464-19F2-4282-B041-7029C7AACDEF}"/>
    <hyperlink ref="GLW12" r:id="rId1266" xr:uid="{53CAA6B6-9006-4221-AB21-9B4368325EA5}"/>
    <hyperlink ref="GMA12" r:id="rId1267" xr:uid="{4E0FD3A3-8EA6-4935-A629-1D5C72DB9EAF}"/>
    <hyperlink ref="GME12" r:id="rId1268" xr:uid="{F8779C7F-CC84-4F05-827A-13952F367682}"/>
    <hyperlink ref="GMI12" r:id="rId1269" xr:uid="{610BF1D1-8AEC-4B28-BECB-F858329FE870}"/>
    <hyperlink ref="GMM12" r:id="rId1270" xr:uid="{C11291AB-1212-4070-8699-EB13950B5D06}"/>
    <hyperlink ref="GMQ12" r:id="rId1271" xr:uid="{DA5E7E3E-9F66-472F-801A-B4E0184FC92B}"/>
    <hyperlink ref="GMU12" r:id="rId1272" xr:uid="{BCFF8A23-54D9-4B00-8766-A997659E8632}"/>
    <hyperlink ref="GMY12" r:id="rId1273" xr:uid="{1C329FEE-CDAF-475F-AA07-05A964E408F0}"/>
    <hyperlink ref="GNC12" r:id="rId1274" xr:uid="{A39C891C-5586-4641-B738-06D44BE80556}"/>
    <hyperlink ref="GNG12" r:id="rId1275" xr:uid="{CE55413C-3B21-4AE8-B418-DC5475404F53}"/>
    <hyperlink ref="GNK12" r:id="rId1276" xr:uid="{20428374-EC78-4B73-97E2-74289187E426}"/>
    <hyperlink ref="GNO12" r:id="rId1277" xr:uid="{E9AB9251-3FE3-412F-B097-505F417FCF85}"/>
    <hyperlink ref="GNS12" r:id="rId1278" xr:uid="{94E253A8-912F-478C-956A-C39C5B42E319}"/>
    <hyperlink ref="GNW12" r:id="rId1279" xr:uid="{20CDC9F2-C541-47EB-B7E8-B8B2AE36D071}"/>
    <hyperlink ref="GOA12" r:id="rId1280" xr:uid="{A6DD6199-4666-4FE4-A49D-FA6CC1F9E365}"/>
    <hyperlink ref="GOE12" r:id="rId1281" xr:uid="{7B16373A-78FC-4589-B15F-19718DA0F7B9}"/>
    <hyperlink ref="GOI12" r:id="rId1282" xr:uid="{8CBBAD60-A400-45E4-8E2A-D938A32C2BA1}"/>
    <hyperlink ref="GOM12" r:id="rId1283" xr:uid="{D95561F9-9A7A-462D-8694-944BB48AB00A}"/>
    <hyperlink ref="GOQ12" r:id="rId1284" xr:uid="{62C65D20-6698-495C-A0C6-C85BDBF611FF}"/>
    <hyperlink ref="GOU12" r:id="rId1285" xr:uid="{44AAB536-5A66-41E3-9CAC-AE6A6D3F2F1F}"/>
    <hyperlink ref="GOY12" r:id="rId1286" xr:uid="{2FD87EE5-21AF-4854-9B4F-FACC4FB63BA0}"/>
    <hyperlink ref="GPC12" r:id="rId1287" xr:uid="{0B1AC6BF-FFA1-4D69-93D8-4010F70294FF}"/>
    <hyperlink ref="GPG12" r:id="rId1288" xr:uid="{DA07CAC9-3B19-4985-A665-134F03BC32E0}"/>
    <hyperlink ref="GPK12" r:id="rId1289" xr:uid="{9B3FCE7A-E6C2-4CC0-A7EC-EB9E76460458}"/>
    <hyperlink ref="GPO12" r:id="rId1290" xr:uid="{CFD70720-CA2C-4075-8F20-001F50383B05}"/>
    <hyperlink ref="GPS12" r:id="rId1291" xr:uid="{AB831E92-42F5-4F59-874B-6A0CE2CFF352}"/>
    <hyperlink ref="GPW12" r:id="rId1292" xr:uid="{DC71EF44-8FCD-45B4-877E-EAD4018075EE}"/>
    <hyperlink ref="GQA12" r:id="rId1293" xr:uid="{82FD1519-1CE6-47D2-9E2E-1E1D677B06FC}"/>
    <hyperlink ref="GQE12" r:id="rId1294" xr:uid="{B1F10CBA-81D1-4FAA-8740-FBC65103EFE6}"/>
    <hyperlink ref="GQI12" r:id="rId1295" xr:uid="{5AF9B7B0-39B2-454C-A49A-C1534F819FBD}"/>
    <hyperlink ref="GQM12" r:id="rId1296" xr:uid="{20B5742A-89B7-4CF7-A366-39BA827EBE5E}"/>
    <hyperlink ref="GQQ12" r:id="rId1297" xr:uid="{121574BE-7F08-4D23-BD3D-AA8784D98269}"/>
    <hyperlink ref="GQU12" r:id="rId1298" xr:uid="{0E525ED6-B915-4A7B-8E9A-14F8748C612F}"/>
    <hyperlink ref="GQY12" r:id="rId1299" xr:uid="{6A63FE59-1D13-4BDE-B934-3F844FAEEFB4}"/>
    <hyperlink ref="GRC12" r:id="rId1300" xr:uid="{08DC515A-8C3F-4F7C-9150-35E571647221}"/>
    <hyperlink ref="GRG12" r:id="rId1301" xr:uid="{FFA2EB93-B939-422E-88A4-F542743884F5}"/>
    <hyperlink ref="GRK12" r:id="rId1302" xr:uid="{4D45FEF1-0833-44A4-9C73-CA882E81F5C1}"/>
    <hyperlink ref="GRO12" r:id="rId1303" xr:uid="{13C3B6F7-8A29-429E-AF76-5EE6004AD016}"/>
    <hyperlink ref="GRS12" r:id="rId1304" xr:uid="{45EE1644-B3A0-48A7-8740-18868DD785D3}"/>
    <hyperlink ref="GRW12" r:id="rId1305" xr:uid="{8ACFA4D7-0E14-4F56-8185-3AAC747EA7B9}"/>
    <hyperlink ref="GSA12" r:id="rId1306" xr:uid="{EC8B416A-E9AE-4A32-9C05-736CCF4E1A13}"/>
    <hyperlink ref="GSE12" r:id="rId1307" xr:uid="{2A9CDBE1-5A96-4E41-B523-C0CE6620C026}"/>
    <hyperlink ref="GSI12" r:id="rId1308" xr:uid="{AF530AC8-232C-478F-A5EE-49C595D0D28D}"/>
    <hyperlink ref="GSM12" r:id="rId1309" xr:uid="{589E391E-1426-4641-901C-471B74347F9A}"/>
    <hyperlink ref="GSQ12" r:id="rId1310" xr:uid="{8A5A883B-B164-4CA4-AF93-DBE0000FD7D0}"/>
    <hyperlink ref="GSU12" r:id="rId1311" xr:uid="{2707442C-512E-4275-9F1C-0726B10D469D}"/>
    <hyperlink ref="GSY12" r:id="rId1312" xr:uid="{5E7D8262-8108-4583-8EFB-8FF56EC0ABEA}"/>
    <hyperlink ref="GTC12" r:id="rId1313" xr:uid="{A62B9D1D-CF69-4BD7-BDAA-900E243C92C5}"/>
    <hyperlink ref="GTG12" r:id="rId1314" xr:uid="{CFDFD76A-D519-4B89-B172-BC8D2D70BC9E}"/>
    <hyperlink ref="GTK12" r:id="rId1315" xr:uid="{235C77FD-69E8-42FA-BC2F-EE1D6A14D2B8}"/>
    <hyperlink ref="GTO12" r:id="rId1316" xr:uid="{4D7225AF-4A70-4810-9E2D-0FE4A5B2335D}"/>
    <hyperlink ref="GTS12" r:id="rId1317" xr:uid="{AE9F3A95-8609-40AA-BE30-AD525BEA3416}"/>
    <hyperlink ref="GTW12" r:id="rId1318" xr:uid="{BC31FB7E-8ACB-4818-8C7C-1E2BB8079CB8}"/>
    <hyperlink ref="GUA12" r:id="rId1319" xr:uid="{E812C819-A713-46D2-BB55-C5407D358D0C}"/>
    <hyperlink ref="GUE12" r:id="rId1320" xr:uid="{107B60C1-FB25-4DBB-B90B-1A72F3B5B392}"/>
    <hyperlink ref="GUI12" r:id="rId1321" xr:uid="{599317A3-4C8D-4141-8A6F-AC97DCF6BB1C}"/>
    <hyperlink ref="GUM12" r:id="rId1322" xr:uid="{428647E1-5829-4628-9881-0A1904BB56D0}"/>
    <hyperlink ref="GUQ12" r:id="rId1323" xr:uid="{5BDE8CDA-12C0-4321-9944-BE1435C89CC0}"/>
    <hyperlink ref="GUU12" r:id="rId1324" xr:uid="{8AAAC364-863E-4338-A097-7222486F71ED}"/>
    <hyperlink ref="GUY12" r:id="rId1325" xr:uid="{D9AA4148-2FF8-4EA6-B836-DF215D0EA706}"/>
    <hyperlink ref="GVC12" r:id="rId1326" xr:uid="{908E81BF-045A-429F-B58B-5FDE6B370FBE}"/>
    <hyperlink ref="GVG12" r:id="rId1327" xr:uid="{D2626D09-D561-4FF1-9541-1EE7BB9430F9}"/>
    <hyperlink ref="GVK12" r:id="rId1328" xr:uid="{E153E6C2-DDD3-4201-A3AE-859E9721BBB0}"/>
    <hyperlink ref="GVO12" r:id="rId1329" xr:uid="{DC5EB1F7-9111-468E-AC5C-CB4B572122B3}"/>
    <hyperlink ref="GVS12" r:id="rId1330" xr:uid="{92169441-A0D1-40A5-ABAD-43AED370B1F8}"/>
    <hyperlink ref="GVW12" r:id="rId1331" xr:uid="{5ADDD784-765D-4390-8DE2-56D90BD3EDEC}"/>
    <hyperlink ref="GWA12" r:id="rId1332" xr:uid="{74FF88D0-D2FA-4E6A-B14F-D6A0D4C716C3}"/>
    <hyperlink ref="GWE12" r:id="rId1333" xr:uid="{90B0150A-9968-44B6-BC9D-224369D5C890}"/>
    <hyperlink ref="GWI12" r:id="rId1334" xr:uid="{3D20DF33-96B7-4F34-97CE-AAE05B6C9A02}"/>
    <hyperlink ref="GWM12" r:id="rId1335" xr:uid="{818C5289-E615-4C77-8406-3B0262C249D3}"/>
    <hyperlink ref="GWQ12" r:id="rId1336" xr:uid="{8C7DFC35-80D4-4F1D-A9F1-74C01F78C45D}"/>
    <hyperlink ref="GWU12" r:id="rId1337" xr:uid="{B6B21DEB-3177-49F0-8BEE-5A2E4AFFADE0}"/>
    <hyperlink ref="GWY12" r:id="rId1338" xr:uid="{B76B30BC-805C-4952-AB2D-24B2A92AFB54}"/>
    <hyperlink ref="GXC12" r:id="rId1339" xr:uid="{1B7E9640-EF5C-4611-A923-0571230D6529}"/>
    <hyperlink ref="GXG12" r:id="rId1340" xr:uid="{E90710D1-323B-4FFB-81E7-8E6DC45051E3}"/>
    <hyperlink ref="GXK12" r:id="rId1341" xr:uid="{4A6486BC-FCAE-4223-9454-92E1F6E30177}"/>
    <hyperlink ref="GXO12" r:id="rId1342" xr:uid="{B6ED4F2F-70EA-4792-9917-05A522984E90}"/>
    <hyperlink ref="GXS12" r:id="rId1343" xr:uid="{904035B5-94E0-4940-88D4-D4818BB0F6DA}"/>
    <hyperlink ref="GXW12" r:id="rId1344" xr:uid="{F1C05CB7-0742-4CBB-8BCA-A3FDDEAC70F3}"/>
    <hyperlink ref="GYA12" r:id="rId1345" xr:uid="{AB54D6E0-54BA-434E-83C6-D805679D2C71}"/>
    <hyperlink ref="GYE12" r:id="rId1346" xr:uid="{CBD7929C-C0AB-47AC-8F98-9B9B63D64C5E}"/>
    <hyperlink ref="GYI12" r:id="rId1347" xr:uid="{D2F9F5D5-003A-4BAB-845E-4FA6D9486EF0}"/>
    <hyperlink ref="GYM12" r:id="rId1348" xr:uid="{9F7817A1-2194-4E6F-96DD-16E8CD9FABD0}"/>
    <hyperlink ref="GYQ12" r:id="rId1349" xr:uid="{E65A9B08-1786-4CCA-89BF-F3D0A905FCC5}"/>
    <hyperlink ref="GYU12" r:id="rId1350" xr:uid="{76D96112-D32B-4D18-ACED-F5D86E8454FA}"/>
    <hyperlink ref="GYY12" r:id="rId1351" xr:uid="{78BF35E6-6B54-4666-9889-35DF028A7DFB}"/>
    <hyperlink ref="GZC12" r:id="rId1352" xr:uid="{1B8A1594-3F48-44F1-B747-9104C84C3053}"/>
    <hyperlink ref="GZG12" r:id="rId1353" xr:uid="{E8299CB5-EC10-48E4-B1AC-84DA0EB866CB}"/>
    <hyperlink ref="GZK12" r:id="rId1354" xr:uid="{E4606533-1321-4E17-ACC6-B1417848C512}"/>
    <hyperlink ref="GZO12" r:id="rId1355" xr:uid="{C06DD268-8AED-4038-A37C-223F5C7EEA3F}"/>
    <hyperlink ref="GZS12" r:id="rId1356" xr:uid="{057A69E1-4F09-4EE0-9CB6-316C451D5AA9}"/>
    <hyperlink ref="GZW12" r:id="rId1357" xr:uid="{3C6C6A99-1AAD-4286-BAF4-27FACCCC630F}"/>
    <hyperlink ref="HAA12" r:id="rId1358" xr:uid="{B1C9674F-5A7C-4474-96A8-22218F786092}"/>
    <hyperlink ref="HAE12" r:id="rId1359" xr:uid="{F67C10FB-D433-40B5-BF0A-1AE38D486B9F}"/>
    <hyperlink ref="HAI12" r:id="rId1360" xr:uid="{FBDBE686-4041-4E3D-B503-3DE09EF90C87}"/>
    <hyperlink ref="HAM12" r:id="rId1361" xr:uid="{16443DC2-50BA-4C40-8814-8DFD9CA08AD4}"/>
    <hyperlink ref="HAQ12" r:id="rId1362" xr:uid="{2DFA3350-84CB-47B5-B0D2-E90DCC079213}"/>
    <hyperlink ref="HAU12" r:id="rId1363" xr:uid="{83C182CD-E69D-4F81-8725-F468846CD072}"/>
    <hyperlink ref="HAY12" r:id="rId1364" xr:uid="{0A396F33-9CA1-44CE-B27B-54B13BB7D850}"/>
    <hyperlink ref="HBC12" r:id="rId1365" xr:uid="{1541BD72-D914-4C3D-A45D-E535548ECAC1}"/>
    <hyperlink ref="HBG12" r:id="rId1366" xr:uid="{D4FC02DD-9ADE-45E2-AB83-B2F4FA2EC652}"/>
    <hyperlink ref="HBK12" r:id="rId1367" xr:uid="{62B0FB72-81CE-4415-92FA-1B87268FA639}"/>
    <hyperlink ref="HBO12" r:id="rId1368" xr:uid="{8A48675D-374E-4FC1-8A6F-11FC7BE36287}"/>
    <hyperlink ref="HBS12" r:id="rId1369" xr:uid="{B306402C-C2BF-4099-8438-4F69D91D3D29}"/>
    <hyperlink ref="HBW12" r:id="rId1370" xr:uid="{360CB865-BAEF-45AC-B0F1-137025C72E95}"/>
    <hyperlink ref="HCA12" r:id="rId1371" xr:uid="{BFBB9A9A-721D-4B94-A948-0801FF78B305}"/>
    <hyperlink ref="HCE12" r:id="rId1372" xr:uid="{460F8B80-940B-4325-8CA4-AE3A88ABDC25}"/>
    <hyperlink ref="HCI12" r:id="rId1373" xr:uid="{25BE9075-A142-4911-8E85-7E22722A8910}"/>
    <hyperlink ref="HCM12" r:id="rId1374" xr:uid="{C6F346DC-5F75-43D4-8357-4FEEFC74757A}"/>
    <hyperlink ref="HCQ12" r:id="rId1375" xr:uid="{0059E9B5-07A4-47D5-B7D3-816241C77D48}"/>
    <hyperlink ref="HCU12" r:id="rId1376" xr:uid="{916FEB93-DF8B-4795-8E3C-F98F7C05B695}"/>
    <hyperlink ref="HCY12" r:id="rId1377" xr:uid="{AB412F3E-E793-40D1-ACC1-BA03F36B2808}"/>
    <hyperlink ref="HDC12" r:id="rId1378" xr:uid="{B4AC6428-4FFF-4CC0-8CA5-23D21E2688AE}"/>
    <hyperlink ref="HDG12" r:id="rId1379" xr:uid="{3005C8FD-9ACE-41E2-98EE-8E0F02573A99}"/>
    <hyperlink ref="HDK12" r:id="rId1380" xr:uid="{E71DAC30-B96F-4519-AA7E-36AA288B35DB}"/>
    <hyperlink ref="HDO12" r:id="rId1381" xr:uid="{7D41CA45-D5E2-4BC6-9F0A-CF124AD95165}"/>
    <hyperlink ref="HDS12" r:id="rId1382" xr:uid="{D1772C7A-A84F-4335-B29B-8038FD4CB839}"/>
    <hyperlink ref="HDW12" r:id="rId1383" xr:uid="{BFDBDC1E-1B8E-42EA-A820-D09FA0EB46CE}"/>
    <hyperlink ref="HEA12" r:id="rId1384" xr:uid="{25441A90-C85C-4081-8AE4-C16F6A930940}"/>
    <hyperlink ref="HEE12" r:id="rId1385" xr:uid="{D7BA0BE7-7F38-4A5C-ACA1-A9B5981550F1}"/>
    <hyperlink ref="HEI12" r:id="rId1386" xr:uid="{D8D0C7EA-20DE-4F02-91E2-A13CD76FA7E8}"/>
    <hyperlink ref="HEM12" r:id="rId1387" xr:uid="{17262741-3666-4321-9B83-25A42A808BF1}"/>
    <hyperlink ref="HEQ12" r:id="rId1388" xr:uid="{C7B2CD22-DA07-4FE4-A2E6-DBB6F042B2F1}"/>
    <hyperlink ref="HEU12" r:id="rId1389" xr:uid="{576574DD-6413-4420-AE14-609B8D032A01}"/>
    <hyperlink ref="HEY12" r:id="rId1390" xr:uid="{0611E300-006A-445A-BE0D-41F569A1B201}"/>
    <hyperlink ref="HFC12" r:id="rId1391" xr:uid="{F49AEC90-BC7F-4904-AB5A-B789865B6615}"/>
    <hyperlink ref="HFG12" r:id="rId1392" xr:uid="{9B1760B9-1B54-4F91-BDDB-DE74A82EFC16}"/>
    <hyperlink ref="HFK12" r:id="rId1393" xr:uid="{2DD9A567-7D4B-432D-A24E-CC7EA6E14B2C}"/>
    <hyperlink ref="HFO12" r:id="rId1394" xr:uid="{3E1FA331-23D6-45CA-B9DD-B94B12CEFC19}"/>
    <hyperlink ref="HFS12" r:id="rId1395" xr:uid="{905ECE9B-94B6-4783-9709-01D7DF3F9AD1}"/>
    <hyperlink ref="HFW12" r:id="rId1396" xr:uid="{5B86FEA6-2052-4DF0-9395-B119253029C0}"/>
    <hyperlink ref="HGA12" r:id="rId1397" xr:uid="{6E395E8A-C430-457A-A0FD-5038B744A8CD}"/>
    <hyperlink ref="HGE12" r:id="rId1398" xr:uid="{A2EF3B25-4347-4008-AF97-0E76B9A277E0}"/>
    <hyperlink ref="HGI12" r:id="rId1399" xr:uid="{654A7019-F80C-46CE-A99C-992B08F1E9FD}"/>
    <hyperlink ref="HGM12" r:id="rId1400" xr:uid="{46F20630-EB3C-4D11-8212-282F3D854D46}"/>
    <hyperlink ref="HGQ12" r:id="rId1401" xr:uid="{C3AC074E-C0D4-4447-9FB6-6C9C9AE27551}"/>
    <hyperlink ref="HGU12" r:id="rId1402" xr:uid="{F9639408-DFC6-4425-8C94-000BD2527014}"/>
    <hyperlink ref="HGY12" r:id="rId1403" xr:uid="{BE34914E-3234-45C9-8FEF-0CF4F170DBB1}"/>
    <hyperlink ref="HHC12" r:id="rId1404" xr:uid="{32C4AAB5-18B0-4067-B31D-BCE18A50AB9A}"/>
    <hyperlink ref="HHG12" r:id="rId1405" xr:uid="{169CC379-C177-4DAD-A7F7-C844C233C9D3}"/>
    <hyperlink ref="HHK12" r:id="rId1406" xr:uid="{2C83EDBA-7E06-4AF5-AEFD-B5EA09F9539E}"/>
    <hyperlink ref="HHO12" r:id="rId1407" xr:uid="{D7169A4C-1EF9-473E-9212-2CD6C9FD74FA}"/>
    <hyperlink ref="HHS12" r:id="rId1408" xr:uid="{61CD6C01-13D9-4DF8-B768-A20603DB0189}"/>
    <hyperlink ref="HHW12" r:id="rId1409" xr:uid="{06645EF3-1B99-4C9A-8EF9-891B47E8B57E}"/>
    <hyperlink ref="HIA12" r:id="rId1410" xr:uid="{90C1F127-8275-4A5F-96A1-3ED75E7C70FD}"/>
    <hyperlink ref="HIE12" r:id="rId1411" xr:uid="{49D5F4A5-0374-4564-A6B3-4B890F88BD5A}"/>
    <hyperlink ref="HII12" r:id="rId1412" xr:uid="{75DFC183-A7F3-43AB-9E62-70A1A3B45833}"/>
    <hyperlink ref="HIM12" r:id="rId1413" xr:uid="{1130F35B-CB10-4003-8AC4-980D027FDD6D}"/>
    <hyperlink ref="HIQ12" r:id="rId1414" xr:uid="{BC0EA3B7-7F25-4770-ADE0-45A93BA0AA85}"/>
    <hyperlink ref="HIU12" r:id="rId1415" xr:uid="{006CA502-D7D4-40D5-8A88-996F97786BF5}"/>
    <hyperlink ref="HIY12" r:id="rId1416" xr:uid="{56C1E790-88FB-4EAD-AAAF-AA009032150C}"/>
    <hyperlink ref="HJC12" r:id="rId1417" xr:uid="{82F1E012-E2F9-4CAC-810F-239F2A7FE6B3}"/>
    <hyperlink ref="HJG12" r:id="rId1418" xr:uid="{7A68A25D-D03D-4A59-8619-CA9D237B6C34}"/>
    <hyperlink ref="HJK12" r:id="rId1419" xr:uid="{475385D9-FE97-44E5-84B2-D0551C6D0ABC}"/>
    <hyperlink ref="HJO12" r:id="rId1420" xr:uid="{946B5B38-6FF1-4773-BA85-140FDE6DF73E}"/>
    <hyperlink ref="HJS12" r:id="rId1421" xr:uid="{0DE2BE07-3109-4B4B-8E1C-7BEE614A2DC4}"/>
    <hyperlink ref="HJW12" r:id="rId1422" xr:uid="{FE762976-7B82-4932-B2BF-D4C98F8E30B8}"/>
    <hyperlink ref="HKA12" r:id="rId1423" xr:uid="{CF22EC67-F41C-4956-96B0-7257BF2274C7}"/>
    <hyperlink ref="HKE12" r:id="rId1424" xr:uid="{38A75603-7F5C-4011-8B95-46E9A4FB7C58}"/>
    <hyperlink ref="HKI12" r:id="rId1425" xr:uid="{7B15461C-210E-4CD5-B191-E5D3C04CB14F}"/>
    <hyperlink ref="HKM12" r:id="rId1426" xr:uid="{15B5D263-FACA-43B9-8774-F19EB385BDC0}"/>
    <hyperlink ref="HKQ12" r:id="rId1427" xr:uid="{F035D289-8DE9-45AD-B8E6-6BE9C92B3558}"/>
    <hyperlink ref="HKU12" r:id="rId1428" xr:uid="{86DD0091-9F58-4920-9A06-D63BB1247B84}"/>
    <hyperlink ref="HKY12" r:id="rId1429" xr:uid="{472A7E08-E892-45EE-AA75-EC7D6595D65B}"/>
    <hyperlink ref="HLC12" r:id="rId1430" xr:uid="{3FEBFF99-0F5A-41E1-BA52-058B00336ACD}"/>
    <hyperlink ref="HLG12" r:id="rId1431" xr:uid="{8D45B9D7-25AA-4D43-AD39-A87D56FF2AFC}"/>
    <hyperlink ref="HLK12" r:id="rId1432" xr:uid="{7998A313-EC8A-4A2E-A213-2DB66E8050CA}"/>
    <hyperlink ref="HLO12" r:id="rId1433" xr:uid="{4E12699A-552C-46E0-91CD-8953F8B53DC1}"/>
    <hyperlink ref="HLS12" r:id="rId1434" xr:uid="{6BCECADE-4276-4D07-96DA-D011639AF50F}"/>
    <hyperlink ref="HLW12" r:id="rId1435" xr:uid="{C93E51CE-8034-4EB4-A036-7EA907C448E7}"/>
    <hyperlink ref="HMA12" r:id="rId1436" xr:uid="{128F7E84-0C63-4FF5-A249-1445F5B74E62}"/>
    <hyperlink ref="HME12" r:id="rId1437" xr:uid="{4FB3B381-1BC2-41AC-8E06-BD9734C1C58E}"/>
    <hyperlink ref="HMI12" r:id="rId1438" xr:uid="{809E8FE7-7999-493A-BE9B-1DD671DBCAE5}"/>
    <hyperlink ref="HMM12" r:id="rId1439" xr:uid="{01E38B2A-9C18-4FF1-B7AA-2812629A3D29}"/>
    <hyperlink ref="HMQ12" r:id="rId1440" xr:uid="{1465776B-105F-4804-88B7-C268E5E7A4FD}"/>
    <hyperlink ref="HMU12" r:id="rId1441" xr:uid="{A83F1F70-39FE-42E5-B206-F51C65E4A25A}"/>
    <hyperlink ref="HMY12" r:id="rId1442" xr:uid="{5700A2BB-C609-42DD-A90C-3DF4D61C36AB}"/>
    <hyperlink ref="HNC12" r:id="rId1443" xr:uid="{A28C7FE0-1899-4B14-90D2-EED8497241C4}"/>
    <hyperlink ref="HNG12" r:id="rId1444" xr:uid="{A54CE8DE-7B65-4B8D-B421-1342AC42AD96}"/>
    <hyperlink ref="HNK12" r:id="rId1445" xr:uid="{3A59D662-6037-4378-89B6-3B23646884BD}"/>
    <hyperlink ref="HNO12" r:id="rId1446" xr:uid="{F26032FD-6DD5-4549-B89B-103C76651FFE}"/>
    <hyperlink ref="HNS12" r:id="rId1447" xr:uid="{4E7AB5B7-20DC-41B2-934C-EB394834EAD7}"/>
    <hyperlink ref="HNW12" r:id="rId1448" xr:uid="{4C615CC4-8BBC-4E28-AEC8-374C3A17DB15}"/>
    <hyperlink ref="HOA12" r:id="rId1449" xr:uid="{3983721F-3E78-4C1B-862B-ED0FC621E2A2}"/>
    <hyperlink ref="HOE12" r:id="rId1450" xr:uid="{76298D31-F4BF-459C-82E0-83E51AFFC5F3}"/>
    <hyperlink ref="HOI12" r:id="rId1451" xr:uid="{1AB03AAA-7076-40DB-9FEC-0BD73A1E8F39}"/>
    <hyperlink ref="HOM12" r:id="rId1452" xr:uid="{70F85A9A-2409-4564-A99E-1619A222AD44}"/>
    <hyperlink ref="HOQ12" r:id="rId1453" xr:uid="{E95ADBE8-29C2-46FA-817C-4E62A894E3FC}"/>
    <hyperlink ref="HOU12" r:id="rId1454" xr:uid="{8ED5A346-01EB-4B33-96C4-FB9138B3BCC7}"/>
    <hyperlink ref="HOY12" r:id="rId1455" xr:uid="{CF984110-9EF1-457F-847A-344545839DC2}"/>
    <hyperlink ref="HPC12" r:id="rId1456" xr:uid="{35F7E221-2779-4C3B-87C1-8981ABBF4434}"/>
    <hyperlink ref="HPG12" r:id="rId1457" xr:uid="{3D3ABEFC-E100-44E4-A90A-A3B9EAC68C9E}"/>
    <hyperlink ref="HPK12" r:id="rId1458" xr:uid="{F58633F8-A2E8-4C55-A210-9D6AA1AC64A2}"/>
    <hyperlink ref="HPO12" r:id="rId1459" xr:uid="{AB86939C-88F6-45A6-B845-0E0213773645}"/>
    <hyperlink ref="HPS12" r:id="rId1460" xr:uid="{CE4411C7-3E03-403A-A8C9-EBD122FDD29E}"/>
    <hyperlink ref="HPW12" r:id="rId1461" xr:uid="{1EEFE968-F6B4-432D-B2BB-9D2F9A14F8B9}"/>
    <hyperlink ref="HQA12" r:id="rId1462" xr:uid="{2485A4F9-5875-404B-9CC2-1D6FE27682AB}"/>
    <hyperlink ref="HQE12" r:id="rId1463" xr:uid="{20A10E0A-52B8-4670-8C84-9D988E02B5B0}"/>
    <hyperlink ref="HQI12" r:id="rId1464" xr:uid="{AA0E5877-98B6-4692-981F-A04553EABC25}"/>
    <hyperlink ref="HQM12" r:id="rId1465" xr:uid="{C7114C71-7B84-4E67-B540-739562184D4B}"/>
    <hyperlink ref="HQQ12" r:id="rId1466" xr:uid="{65678383-3FA4-4582-A656-2EA931A06775}"/>
    <hyperlink ref="HQU12" r:id="rId1467" xr:uid="{11FDB527-93C3-45DC-A755-5739D13F6994}"/>
    <hyperlink ref="HQY12" r:id="rId1468" xr:uid="{57A1C7EE-BD3F-451A-82A1-5D9A0D3C766C}"/>
    <hyperlink ref="HRC12" r:id="rId1469" xr:uid="{F8D910E0-7707-44E4-A597-0E37D92EE846}"/>
    <hyperlink ref="HRG12" r:id="rId1470" xr:uid="{9D8F9165-C67C-493A-829A-59960FD2B652}"/>
    <hyperlink ref="HRK12" r:id="rId1471" xr:uid="{ED1EF043-E094-49B1-A86A-7E9A7FF16077}"/>
    <hyperlink ref="HRO12" r:id="rId1472" xr:uid="{8B5DF634-0AD9-49C1-AA18-5DD755725CBF}"/>
    <hyperlink ref="HRS12" r:id="rId1473" xr:uid="{7804D1F4-8E03-41B4-9F3B-6F0748A95F3A}"/>
    <hyperlink ref="HRW12" r:id="rId1474" xr:uid="{C6E0580F-5EF2-44DD-A386-08F36C0B1AA4}"/>
    <hyperlink ref="HSA12" r:id="rId1475" xr:uid="{CEB4EDD4-3BFE-431D-A359-06A92097A5B4}"/>
    <hyperlink ref="HSE12" r:id="rId1476" xr:uid="{37F92C0A-28A0-4E81-A3F0-1D4499195B8E}"/>
    <hyperlink ref="HSI12" r:id="rId1477" xr:uid="{403C1A03-C108-4267-B2BA-331173DE82F9}"/>
    <hyperlink ref="HSM12" r:id="rId1478" xr:uid="{280F927C-AE20-41BB-B6B1-AB9866094911}"/>
    <hyperlink ref="HSQ12" r:id="rId1479" xr:uid="{D222B8E1-B087-4632-9B82-8F36401E9936}"/>
    <hyperlink ref="HSU12" r:id="rId1480" xr:uid="{E8EA15C8-4B4B-4F21-8BF8-94AD0C0335C2}"/>
    <hyperlink ref="HSY12" r:id="rId1481" xr:uid="{60C0118A-0C07-4384-92C4-CA13DD75178F}"/>
    <hyperlink ref="HTC12" r:id="rId1482" xr:uid="{A52EF235-D736-4007-AAFD-A298E4AE322A}"/>
    <hyperlink ref="HTG12" r:id="rId1483" xr:uid="{43804364-9C24-4532-8A42-CE481FAE0A73}"/>
    <hyperlink ref="HTK12" r:id="rId1484" xr:uid="{F1DC2773-A67C-463F-A775-9F5B72738FFC}"/>
    <hyperlink ref="HTO12" r:id="rId1485" xr:uid="{00F168B1-9A81-49E5-B380-484866BA8127}"/>
    <hyperlink ref="HTS12" r:id="rId1486" xr:uid="{B2B04905-EC72-4FD7-9F96-1F3503C76D70}"/>
    <hyperlink ref="HTW12" r:id="rId1487" xr:uid="{E08798FD-0546-46D3-8E82-C143E71C5B6F}"/>
    <hyperlink ref="HUA12" r:id="rId1488" xr:uid="{A5FE8E06-B14B-4354-A9B0-B077677980D2}"/>
    <hyperlink ref="HUE12" r:id="rId1489" xr:uid="{156A7D47-084B-483C-A5D1-284F7EDADD31}"/>
    <hyperlink ref="HUI12" r:id="rId1490" xr:uid="{DBDAE3D9-A596-4619-ABE8-DCA7811A53C7}"/>
    <hyperlink ref="HUM12" r:id="rId1491" xr:uid="{B6D2736D-D6CB-4D83-8837-C38971809BE6}"/>
    <hyperlink ref="HUQ12" r:id="rId1492" xr:uid="{079D6CAE-74E0-4148-93BB-54EDF57B2D11}"/>
    <hyperlink ref="HUU12" r:id="rId1493" xr:uid="{57D0BB92-CD9C-4406-9D1E-D6DE3DDB376F}"/>
    <hyperlink ref="HUY12" r:id="rId1494" xr:uid="{BF1ED252-89F8-4D1A-957D-662ED315B7DC}"/>
    <hyperlink ref="HVC12" r:id="rId1495" xr:uid="{C9C62EC3-67E9-4D20-AE99-6038EF4893B9}"/>
    <hyperlink ref="HVG12" r:id="rId1496" xr:uid="{D9134596-D484-4F74-8B15-E56AD1A07683}"/>
    <hyperlink ref="HVK12" r:id="rId1497" xr:uid="{0E302812-F964-47E1-B2FC-02C17CF9490B}"/>
    <hyperlink ref="HVO12" r:id="rId1498" xr:uid="{A006F8E1-2455-4ADE-A47E-B101C50B3E14}"/>
    <hyperlink ref="HVS12" r:id="rId1499" xr:uid="{03D61A4C-B099-414F-8E65-DB5B4FBAF28C}"/>
    <hyperlink ref="HVW12" r:id="rId1500" xr:uid="{EE47FAB4-F5CD-4FE3-A934-C8123767784C}"/>
    <hyperlink ref="HWA12" r:id="rId1501" xr:uid="{BFF353C3-9DFF-4150-A23C-51162255D883}"/>
    <hyperlink ref="HWE12" r:id="rId1502" xr:uid="{5A47E9DE-1CA4-41C8-926A-6A7AEB77D32E}"/>
    <hyperlink ref="HWI12" r:id="rId1503" xr:uid="{9586F7E1-E597-44C5-B44F-F48265662540}"/>
    <hyperlink ref="HWM12" r:id="rId1504" xr:uid="{FF6E5F65-743B-4F17-A30C-0745AF6B126B}"/>
    <hyperlink ref="HWQ12" r:id="rId1505" xr:uid="{196E0481-7403-4DCD-B827-89AB2DA72A24}"/>
    <hyperlink ref="HWU12" r:id="rId1506" xr:uid="{0F06DD04-0BB4-49FC-AA08-CAF28318384F}"/>
    <hyperlink ref="HWY12" r:id="rId1507" xr:uid="{B0FC6539-BD0B-4C51-8D35-8A7DEA1602B8}"/>
    <hyperlink ref="HXC12" r:id="rId1508" xr:uid="{4D8B8AB2-D273-48E7-9B58-103FB5E148A1}"/>
    <hyperlink ref="HXG12" r:id="rId1509" xr:uid="{C88B39FD-E97D-4F06-AF87-13D1B5F391D3}"/>
    <hyperlink ref="HXK12" r:id="rId1510" xr:uid="{AE18FD66-B622-42F8-A66A-614223123D00}"/>
    <hyperlink ref="HXO12" r:id="rId1511" xr:uid="{3F7ABAF8-A475-4D9D-A118-66AF3F1E41DA}"/>
    <hyperlink ref="HXS12" r:id="rId1512" xr:uid="{9B84FA79-6FEC-42A1-84FD-BC8ECFE83560}"/>
    <hyperlink ref="HXW12" r:id="rId1513" xr:uid="{11142910-D94B-4FEB-B971-CC8B9924DF0E}"/>
    <hyperlink ref="HYA12" r:id="rId1514" xr:uid="{53E0288A-DC27-4DAF-B206-A149A2E31320}"/>
    <hyperlink ref="HYE12" r:id="rId1515" xr:uid="{B5E3F261-F686-4E74-A6D6-C79468AAB941}"/>
    <hyperlink ref="HYI12" r:id="rId1516" xr:uid="{8A616C7F-9A49-47EC-BD1B-ACE492C2CEC1}"/>
    <hyperlink ref="HYM12" r:id="rId1517" xr:uid="{81035174-1280-4E8A-B1EC-7B8ABF94CD99}"/>
    <hyperlink ref="HYQ12" r:id="rId1518" xr:uid="{AFF4940A-6B1D-4F47-BD7D-2431295E6B5C}"/>
    <hyperlink ref="HYU12" r:id="rId1519" xr:uid="{BF2E5324-3BA4-4E42-A450-5D02EAAA4688}"/>
    <hyperlink ref="HYY12" r:id="rId1520" xr:uid="{22930911-45AE-440D-91D8-FDF3FFB9C001}"/>
    <hyperlink ref="HZC12" r:id="rId1521" xr:uid="{CF8FC9BA-D217-4A13-94A1-325FA3A089EB}"/>
    <hyperlink ref="HZG12" r:id="rId1522" xr:uid="{2EDF8FBB-605B-4E5F-953B-F78BE48F2085}"/>
    <hyperlink ref="HZK12" r:id="rId1523" xr:uid="{0F4BC907-7B6A-484B-84A7-FDE0B97157BA}"/>
    <hyperlink ref="HZO12" r:id="rId1524" xr:uid="{833A4FAE-7CF6-40B0-BDC1-AC10485CC1DF}"/>
    <hyperlink ref="HZS12" r:id="rId1525" xr:uid="{11E9D7A4-2361-4B76-86B3-ECED957B948D}"/>
    <hyperlink ref="HZW12" r:id="rId1526" xr:uid="{2AE19B79-7574-491C-B5C7-94B0D3F29A91}"/>
    <hyperlink ref="IAA12" r:id="rId1527" xr:uid="{75DFF3D3-FAB1-4B3E-B31C-5367A75CA462}"/>
    <hyperlink ref="IAE12" r:id="rId1528" xr:uid="{EDD23466-CEAC-47D7-96D3-50026EA00037}"/>
    <hyperlink ref="IAI12" r:id="rId1529" xr:uid="{5C001206-EDA0-4B3C-8A5A-B8430968D812}"/>
    <hyperlink ref="IAM12" r:id="rId1530" xr:uid="{4B0D190B-1F7E-46B4-9774-52E99969AB9F}"/>
    <hyperlink ref="IAQ12" r:id="rId1531" xr:uid="{BA4D86F8-86A3-4EF0-922C-AA5E1C35B7F6}"/>
    <hyperlink ref="IAU12" r:id="rId1532" xr:uid="{AC37856A-D4E9-4719-9CEF-5C84E39B9190}"/>
    <hyperlink ref="IAY12" r:id="rId1533" xr:uid="{68F71935-A9F8-44BF-A997-9B5DE7995B9A}"/>
    <hyperlink ref="IBC12" r:id="rId1534" xr:uid="{92A1004D-4171-4708-B5E8-097BB66BEE6C}"/>
    <hyperlink ref="IBG12" r:id="rId1535" xr:uid="{333AF7EA-04FD-4590-BD3A-60ADBFE179A9}"/>
    <hyperlink ref="IBK12" r:id="rId1536" xr:uid="{7D88FE5C-1CC0-4D31-BF4B-A7662365C25E}"/>
    <hyperlink ref="IBO12" r:id="rId1537" xr:uid="{9634A7EB-6A00-4281-A78C-98024CDAB4C6}"/>
    <hyperlink ref="IBS12" r:id="rId1538" xr:uid="{01ECDFBB-A0EC-4CB6-9864-4B355E679244}"/>
    <hyperlink ref="IBW12" r:id="rId1539" xr:uid="{6BCF711E-02C5-4DF6-9C87-0F7EA69B2116}"/>
    <hyperlink ref="ICA12" r:id="rId1540" xr:uid="{D72F5393-88D0-42F8-ABD7-DB7232420773}"/>
    <hyperlink ref="ICE12" r:id="rId1541" xr:uid="{57D60F92-897F-4BBC-A088-87E616074DCC}"/>
    <hyperlink ref="ICI12" r:id="rId1542" xr:uid="{08FDDDF4-788B-4DDB-B48F-AEF147F26897}"/>
    <hyperlink ref="ICM12" r:id="rId1543" xr:uid="{C5E738BD-B792-46AD-B0D2-75AC5C8ED316}"/>
    <hyperlink ref="ICQ12" r:id="rId1544" xr:uid="{B03251DD-D73E-4D3D-82DB-4AA802645944}"/>
    <hyperlink ref="ICU12" r:id="rId1545" xr:uid="{D3DA24B5-57DD-4CDC-BC77-687E47DCB057}"/>
    <hyperlink ref="ICY12" r:id="rId1546" xr:uid="{17EE63FB-C7CB-4304-A75D-A1717C5D35A9}"/>
    <hyperlink ref="IDC12" r:id="rId1547" xr:uid="{7B5F3F8E-16A5-4EBC-AD93-0FC39417B0E3}"/>
    <hyperlink ref="IDG12" r:id="rId1548" xr:uid="{BE6ED673-81F2-4730-892D-4D74141B7053}"/>
    <hyperlink ref="IDK12" r:id="rId1549" xr:uid="{111C06A1-6EA5-4EB2-A65E-93127783EBCB}"/>
    <hyperlink ref="IDO12" r:id="rId1550" xr:uid="{AAE34535-9EC7-4212-BF37-AF7BFB2CAF18}"/>
    <hyperlink ref="IDS12" r:id="rId1551" xr:uid="{6091374F-E73B-4FE2-B139-EDDB88CA293B}"/>
    <hyperlink ref="IDW12" r:id="rId1552" xr:uid="{BEFE21B8-5A2F-4D9E-BAE1-0B65DA3E8473}"/>
    <hyperlink ref="IEA12" r:id="rId1553" xr:uid="{7CC46A30-0594-4C9E-B9DE-5A1661B41F23}"/>
    <hyperlink ref="IEE12" r:id="rId1554" xr:uid="{5EDF95CD-A44A-4CCE-9853-4ADA5ACBA504}"/>
    <hyperlink ref="IEI12" r:id="rId1555" xr:uid="{80F71E63-441A-4051-AD1E-56AE380B4471}"/>
    <hyperlink ref="IEM12" r:id="rId1556" xr:uid="{243FC0B9-A122-49B3-A8CD-130DBD3D9370}"/>
    <hyperlink ref="IEQ12" r:id="rId1557" xr:uid="{B2B69F90-0D0D-44FD-A750-4B33D40E7EFE}"/>
    <hyperlink ref="IEU12" r:id="rId1558" xr:uid="{5B024267-E2FC-416A-85C3-CF9CFD51452E}"/>
    <hyperlink ref="IEY12" r:id="rId1559" xr:uid="{6D2F9CD1-500F-4D91-8BCC-B91F1011DA46}"/>
    <hyperlink ref="IFC12" r:id="rId1560" xr:uid="{433903AB-5C61-4B34-BD9A-34A36FABBFE8}"/>
    <hyperlink ref="IFG12" r:id="rId1561" xr:uid="{8321EDA0-ECAD-4B24-91FE-BB519945CDD2}"/>
    <hyperlink ref="IFK12" r:id="rId1562" xr:uid="{E62C7904-66DE-4622-A3A9-332279D51C46}"/>
    <hyperlink ref="IFO12" r:id="rId1563" xr:uid="{4637B544-1A76-4CA2-88E1-6558EA82B05E}"/>
    <hyperlink ref="IFS12" r:id="rId1564" xr:uid="{615BD1B2-B430-4BD2-B6F8-BDF9B5952D78}"/>
    <hyperlink ref="IFW12" r:id="rId1565" xr:uid="{9F969A3F-1C11-48F1-AE34-AF2D89C2FAB8}"/>
    <hyperlink ref="IGA12" r:id="rId1566" xr:uid="{6EE938ED-64D8-48C8-A447-1BBE03AEE9B2}"/>
    <hyperlink ref="IGE12" r:id="rId1567" xr:uid="{77FD5F79-8DA8-4E62-B95C-65C77AF4252D}"/>
    <hyperlink ref="IGI12" r:id="rId1568" xr:uid="{0D43F533-DD95-45CF-9B3F-8287A927DBE0}"/>
    <hyperlink ref="IGM12" r:id="rId1569" xr:uid="{F5C865AB-B562-49CF-83FB-B60FA03F3462}"/>
    <hyperlink ref="IGQ12" r:id="rId1570" xr:uid="{59006985-6398-4713-A605-4E5D1C9D3288}"/>
    <hyperlink ref="IGU12" r:id="rId1571" xr:uid="{801E6DF6-A2DE-4261-9712-695889BB2827}"/>
    <hyperlink ref="IGY12" r:id="rId1572" xr:uid="{FA606636-6974-4EC0-B3A1-C2DD8D1DAF3F}"/>
    <hyperlink ref="IHC12" r:id="rId1573" xr:uid="{E105DB85-4227-43BF-B977-A759F3F72B0D}"/>
    <hyperlink ref="IHG12" r:id="rId1574" xr:uid="{056926CD-C44B-425F-B488-4768795C9295}"/>
    <hyperlink ref="IHK12" r:id="rId1575" xr:uid="{DD463FF2-ED84-408D-8DF9-D8DEB2B93593}"/>
    <hyperlink ref="IHO12" r:id="rId1576" xr:uid="{EBA5C28D-CB95-4B1F-B270-020E0B3A5806}"/>
    <hyperlink ref="IHS12" r:id="rId1577" xr:uid="{6AD0B92C-9449-49EF-9728-B00EA5D2B70E}"/>
    <hyperlink ref="IHW12" r:id="rId1578" xr:uid="{662FA7D6-4B87-475C-AE3E-837E2AD4538E}"/>
    <hyperlink ref="IIA12" r:id="rId1579" xr:uid="{627BC46B-679E-4B35-B531-4780FDBCC3F6}"/>
    <hyperlink ref="IIE12" r:id="rId1580" xr:uid="{2DFBE57D-0589-480A-86C2-2A2C161848DA}"/>
    <hyperlink ref="III12" r:id="rId1581" xr:uid="{F6E920D8-604A-4904-B352-17BB36D9E822}"/>
    <hyperlink ref="IIM12" r:id="rId1582" xr:uid="{597D00DB-B209-44A2-B54E-E786DD059F6A}"/>
    <hyperlink ref="IIQ12" r:id="rId1583" xr:uid="{88B34834-999D-4084-B700-342BEFA6AC2C}"/>
    <hyperlink ref="IIU12" r:id="rId1584" xr:uid="{2E15BD38-20C5-4733-8735-F39555599B95}"/>
    <hyperlink ref="IIY12" r:id="rId1585" xr:uid="{46D179B7-0AF7-4BB2-86B0-ADDA22315FA5}"/>
    <hyperlink ref="IJC12" r:id="rId1586" xr:uid="{D3A6A210-7DCD-41A5-B3C0-7B44C9C2732E}"/>
    <hyperlink ref="IJG12" r:id="rId1587" xr:uid="{6D3EEDDE-A122-4E90-81DE-7304F27D7A7F}"/>
    <hyperlink ref="IJK12" r:id="rId1588" xr:uid="{8F2DBBE1-86D7-4E83-AD3C-C2EC2BC5BA53}"/>
    <hyperlink ref="IJO12" r:id="rId1589" xr:uid="{F4ECA9F3-B2AF-40AE-A3EE-B88B6F3CEFCB}"/>
    <hyperlink ref="IJS12" r:id="rId1590" xr:uid="{6C02F91B-C402-4754-9D00-90EB05403BEC}"/>
    <hyperlink ref="IJW12" r:id="rId1591" xr:uid="{0B97F5D1-43B4-4C40-B657-8D3982E20EF6}"/>
    <hyperlink ref="IKA12" r:id="rId1592" xr:uid="{3A5599A3-164B-406F-8B43-EB02A7FBD4A5}"/>
    <hyperlink ref="IKE12" r:id="rId1593" xr:uid="{78041244-2E69-4AD1-897F-9F4E0325E83D}"/>
    <hyperlink ref="IKI12" r:id="rId1594" xr:uid="{11C5BC98-C1AA-4DAD-913B-C4B9B4F62C32}"/>
    <hyperlink ref="IKM12" r:id="rId1595" xr:uid="{21538E25-C88A-4AC5-BDE8-9276979C633A}"/>
    <hyperlink ref="IKQ12" r:id="rId1596" xr:uid="{4A991D31-18F3-4851-9AFE-784B1660F200}"/>
    <hyperlink ref="IKU12" r:id="rId1597" xr:uid="{D740EAF9-6074-4139-983D-2177EEA9C4F3}"/>
    <hyperlink ref="IKY12" r:id="rId1598" xr:uid="{56E0F010-5A23-4D32-AF79-6A111B0CE6DF}"/>
    <hyperlink ref="ILC12" r:id="rId1599" xr:uid="{BD20B08C-F559-4A0E-B59A-ED0D42032AC7}"/>
    <hyperlink ref="ILG12" r:id="rId1600" xr:uid="{4861A7BD-9696-4B37-87B4-AD736459B0B2}"/>
    <hyperlink ref="ILK12" r:id="rId1601" xr:uid="{5F2B4A87-88B8-4A1A-B501-AE8861DF336A}"/>
    <hyperlink ref="ILO12" r:id="rId1602" xr:uid="{CB83EF81-8688-42E2-8C9C-004A6166B9A8}"/>
    <hyperlink ref="ILS12" r:id="rId1603" xr:uid="{9922A4DE-61C3-4455-ACE1-15271D9CC3CD}"/>
    <hyperlink ref="ILW12" r:id="rId1604" xr:uid="{9587F56B-CF7A-42DA-94C5-1D7933FCA316}"/>
    <hyperlink ref="IMA12" r:id="rId1605" xr:uid="{43272496-688C-4582-B801-42A3A2801F9A}"/>
    <hyperlink ref="IME12" r:id="rId1606" xr:uid="{EAE77C5A-B507-4449-B1EF-4EF54A90CB3B}"/>
    <hyperlink ref="IMI12" r:id="rId1607" xr:uid="{6A2F3BD3-9BF1-4800-B6FF-197F9EEC430B}"/>
    <hyperlink ref="IMM12" r:id="rId1608" xr:uid="{E1894922-65B0-4ECC-BA14-11187C18B612}"/>
    <hyperlink ref="IMQ12" r:id="rId1609" xr:uid="{57AE09CB-8E01-442A-B480-0A024623908A}"/>
    <hyperlink ref="IMU12" r:id="rId1610" xr:uid="{5E03B41C-1103-4425-9115-BB6224452077}"/>
    <hyperlink ref="IMY12" r:id="rId1611" xr:uid="{11817934-2380-4114-82A9-9813F468CAD3}"/>
    <hyperlink ref="INC12" r:id="rId1612" xr:uid="{1A513705-70A0-489D-A36C-A62C15F3B4ED}"/>
    <hyperlink ref="ING12" r:id="rId1613" xr:uid="{EB3BB353-FBA2-4A93-9F10-4690F4160B13}"/>
    <hyperlink ref="INK12" r:id="rId1614" xr:uid="{6F3B6100-0484-4698-8989-256A611A054F}"/>
    <hyperlink ref="INO12" r:id="rId1615" xr:uid="{CA61F147-D28A-4898-B741-61863CA9602D}"/>
    <hyperlink ref="INS12" r:id="rId1616" xr:uid="{079D96FB-A09B-4562-BD3F-7830973B89DF}"/>
    <hyperlink ref="INW12" r:id="rId1617" xr:uid="{432065B1-B2EB-4A7C-9C52-C80A2C4F5E82}"/>
    <hyperlink ref="IOA12" r:id="rId1618" xr:uid="{2E6A6018-FA4C-4DE6-84D1-A7A4FD0C980F}"/>
    <hyperlink ref="IOE12" r:id="rId1619" xr:uid="{1468910C-B888-4A0F-8C41-613778B1EB83}"/>
    <hyperlink ref="IOI12" r:id="rId1620" xr:uid="{AED13496-2C1A-4FF5-97CA-41E3B157CAB7}"/>
    <hyperlink ref="IOM12" r:id="rId1621" xr:uid="{965CFCA4-ACC7-43AC-8FC0-70DDBD8919C8}"/>
    <hyperlink ref="IOQ12" r:id="rId1622" xr:uid="{C36BE8B8-0AC3-4551-B801-A0A6A8875190}"/>
    <hyperlink ref="IOU12" r:id="rId1623" xr:uid="{78178335-639F-4ABC-A86D-42E5E6332308}"/>
    <hyperlink ref="IOY12" r:id="rId1624" xr:uid="{9D056565-2920-4731-ABFC-71E7530E73F5}"/>
    <hyperlink ref="IPC12" r:id="rId1625" xr:uid="{8862B942-643E-4B5A-BC20-2365059DEE46}"/>
    <hyperlink ref="IPG12" r:id="rId1626" xr:uid="{F4CEE1B1-A79B-41FB-8300-410D49461E2A}"/>
    <hyperlink ref="IPK12" r:id="rId1627" xr:uid="{85217A12-C58A-410E-956E-AB9CD1C24B7B}"/>
    <hyperlink ref="IPO12" r:id="rId1628" xr:uid="{71F1D981-905A-439D-A0AF-3AE5C4721BD2}"/>
    <hyperlink ref="IPS12" r:id="rId1629" xr:uid="{9C42652C-0D05-4068-B9D6-10808AA69098}"/>
    <hyperlink ref="IPW12" r:id="rId1630" xr:uid="{22C6C47B-B8A5-4B1D-A25C-9D890BA37937}"/>
    <hyperlink ref="IQA12" r:id="rId1631" xr:uid="{A13B43AC-0279-4ACC-8817-2584F8AD672B}"/>
    <hyperlink ref="IQE12" r:id="rId1632" xr:uid="{C5BA57AD-BA1C-4AE1-B3B9-B34A588A8A3A}"/>
    <hyperlink ref="IQI12" r:id="rId1633" xr:uid="{F285454C-808E-45D5-AA2A-DA5391F1C556}"/>
    <hyperlink ref="IQM12" r:id="rId1634" xr:uid="{A4823824-1FC6-4F68-B22B-35A855DA254E}"/>
    <hyperlink ref="IQQ12" r:id="rId1635" xr:uid="{E717733B-36BB-41CC-B131-88A8D69293D5}"/>
    <hyperlink ref="IQU12" r:id="rId1636" xr:uid="{1F277DFE-8A68-4D29-AAA8-2BEE4C6BCFD9}"/>
    <hyperlink ref="IQY12" r:id="rId1637" xr:uid="{2282E86C-A288-4909-9286-EDA194E2A2F8}"/>
    <hyperlink ref="IRC12" r:id="rId1638" xr:uid="{3A0B318F-8BA2-444B-BC19-642F78A5FE9C}"/>
    <hyperlink ref="IRG12" r:id="rId1639" xr:uid="{C8A0285C-14EF-4135-A898-55A19CCF44E4}"/>
    <hyperlink ref="IRK12" r:id="rId1640" xr:uid="{2A2FED5F-F834-4D81-AD20-153B79FEBCFE}"/>
    <hyperlink ref="IRO12" r:id="rId1641" xr:uid="{4A29F6B6-89DD-4447-8B49-32F2F014ACAC}"/>
    <hyperlink ref="IRS12" r:id="rId1642" xr:uid="{92235913-3C11-43D4-82D6-719F8DEDACB0}"/>
    <hyperlink ref="IRW12" r:id="rId1643" xr:uid="{9E9DF268-91D0-4585-8350-023376119233}"/>
    <hyperlink ref="ISA12" r:id="rId1644" xr:uid="{9C058A8D-8019-4061-A613-65FF1FE2B605}"/>
    <hyperlink ref="ISE12" r:id="rId1645" xr:uid="{A8AEB7BE-493C-4921-80DF-6FF7E5A1C971}"/>
    <hyperlink ref="ISI12" r:id="rId1646" xr:uid="{F01C8093-8BD7-4233-96CF-7E73E509E89B}"/>
    <hyperlink ref="ISM12" r:id="rId1647" xr:uid="{C29DCBD7-D4B1-4277-95AE-FBA834D098B2}"/>
    <hyperlink ref="ISQ12" r:id="rId1648" xr:uid="{95AB6A7B-1AB6-40BB-835A-F385E3BF50B1}"/>
    <hyperlink ref="ISU12" r:id="rId1649" xr:uid="{A0FD904A-9734-4E18-B56D-B3731EA94A96}"/>
    <hyperlink ref="ISY12" r:id="rId1650" xr:uid="{43962D23-59D4-4E23-882D-ACC8DE190C6A}"/>
    <hyperlink ref="ITC12" r:id="rId1651" xr:uid="{F6D60CD2-47B1-4F15-ABE0-5C9F14745A1A}"/>
    <hyperlink ref="ITG12" r:id="rId1652" xr:uid="{C09843E6-34A1-44F6-9AD5-AB9A5AF8EEBE}"/>
    <hyperlink ref="ITK12" r:id="rId1653" xr:uid="{438B6FC1-AAFB-401D-8B3A-ACFD302FAE13}"/>
    <hyperlink ref="ITO12" r:id="rId1654" xr:uid="{A05C200C-E7DD-4E37-BA5A-524BF9CCB2A9}"/>
    <hyperlink ref="ITS12" r:id="rId1655" xr:uid="{09346C32-968E-4C63-B44F-B4DAEB058345}"/>
    <hyperlink ref="ITW12" r:id="rId1656" xr:uid="{03A16453-D0C4-49B7-9BBE-5B8309C341FA}"/>
    <hyperlink ref="IUA12" r:id="rId1657" xr:uid="{B6195D0B-A3D7-4A18-B5D6-A912F40CFC07}"/>
    <hyperlink ref="IUE12" r:id="rId1658" xr:uid="{16DE8CDB-D2A6-4908-B4AC-866DA82BEB7A}"/>
    <hyperlink ref="IUI12" r:id="rId1659" xr:uid="{72BDFB1D-9511-4B60-97EF-F64E4DBF30A8}"/>
    <hyperlink ref="IUM12" r:id="rId1660" xr:uid="{FEF56DF4-17D3-4D72-B9F8-A953F2CF19C7}"/>
    <hyperlink ref="IUQ12" r:id="rId1661" xr:uid="{CBFCFF73-CB1E-4476-A1E3-3CD7A70726ED}"/>
    <hyperlink ref="IUU12" r:id="rId1662" xr:uid="{C797761F-F214-47E8-9D1D-AFEB5A9620B5}"/>
    <hyperlink ref="IUY12" r:id="rId1663" xr:uid="{13C5EE72-4925-42DF-922D-A5AC2796EE47}"/>
    <hyperlink ref="IVC12" r:id="rId1664" xr:uid="{5606FB61-32A2-472B-B200-DC36089E9178}"/>
    <hyperlink ref="IVG12" r:id="rId1665" xr:uid="{6D38AE0A-C166-4BAA-A21E-D645DA257512}"/>
    <hyperlink ref="IVK12" r:id="rId1666" xr:uid="{EF75C4AC-CA66-4464-B6B8-6A6D6188CB7D}"/>
    <hyperlink ref="IVO12" r:id="rId1667" xr:uid="{4802FC3E-07AF-46DE-86A1-BC53E90D9838}"/>
    <hyperlink ref="IVS12" r:id="rId1668" xr:uid="{8602E134-51BC-478B-8295-C5C8B6B61472}"/>
    <hyperlink ref="IVW12" r:id="rId1669" xr:uid="{D8E40F9E-1345-41FA-B1A9-1792012AA5BC}"/>
    <hyperlink ref="IWA12" r:id="rId1670" xr:uid="{8859E92B-E044-4680-877C-4D9106A9C03C}"/>
    <hyperlink ref="IWE12" r:id="rId1671" xr:uid="{650E9622-83BA-49E2-9108-83DE0DE6D3CB}"/>
    <hyperlink ref="IWI12" r:id="rId1672" xr:uid="{9348980C-6278-4577-9BD1-D13C396B55E5}"/>
    <hyperlink ref="IWM12" r:id="rId1673" xr:uid="{C2119999-C02F-433C-A318-2DE062A9FBE9}"/>
    <hyperlink ref="IWQ12" r:id="rId1674" xr:uid="{B0294701-CD75-4BE0-AE86-0B466347EBDA}"/>
    <hyperlink ref="IWU12" r:id="rId1675" xr:uid="{F2B4E647-95A7-45E8-9FA1-F00FACD4E23C}"/>
    <hyperlink ref="IWY12" r:id="rId1676" xr:uid="{0025DF4C-3484-4905-899C-DA7EE881DB42}"/>
    <hyperlink ref="IXC12" r:id="rId1677" xr:uid="{1393B50F-2365-42D0-B0F5-8C3E22DE2754}"/>
    <hyperlink ref="IXG12" r:id="rId1678" xr:uid="{78606F8A-6F0B-4730-A7F5-922BBE8B0A28}"/>
    <hyperlink ref="IXK12" r:id="rId1679" xr:uid="{3C599550-C5EF-44D3-937A-B019A382B96A}"/>
    <hyperlink ref="IXO12" r:id="rId1680" xr:uid="{45362D0A-6376-4D9F-BDE6-377FF8AB30E9}"/>
    <hyperlink ref="IXS12" r:id="rId1681" xr:uid="{4CAE1A3B-6698-4ECD-87E2-13C583C6CFBD}"/>
    <hyperlink ref="IXW12" r:id="rId1682" xr:uid="{6406C7DA-A086-442D-85D3-F464599097F2}"/>
    <hyperlink ref="IYA12" r:id="rId1683" xr:uid="{11948430-BE21-4236-A565-0EB7F1D7194A}"/>
    <hyperlink ref="IYE12" r:id="rId1684" xr:uid="{5BCD616A-2B99-4F48-A911-6917C061376F}"/>
    <hyperlink ref="IYI12" r:id="rId1685" xr:uid="{2C32F3FC-178E-459F-8C7B-617DC5BE680A}"/>
    <hyperlink ref="IYM12" r:id="rId1686" xr:uid="{B4BD426F-B221-4B5E-A050-E13962266B1E}"/>
    <hyperlink ref="IYQ12" r:id="rId1687" xr:uid="{7FDC2D28-330C-4803-9211-5B56A1062F63}"/>
    <hyperlink ref="IYU12" r:id="rId1688" xr:uid="{66F96C13-4E16-46F1-A4F4-EBCD946F3C36}"/>
    <hyperlink ref="IYY12" r:id="rId1689" xr:uid="{85E6ABF8-0A9D-4D10-B961-41E920386818}"/>
    <hyperlink ref="IZC12" r:id="rId1690" xr:uid="{9975D48C-0254-4612-9F00-099BE82A538C}"/>
    <hyperlink ref="IZG12" r:id="rId1691" xr:uid="{9734CE6A-67DD-4737-B433-4D169437CA39}"/>
    <hyperlink ref="IZK12" r:id="rId1692" xr:uid="{0578B146-E2AC-47EF-9326-5B6B3B882A60}"/>
    <hyperlink ref="IZO12" r:id="rId1693" xr:uid="{7E5E7364-5984-46CF-AAB2-B9E2D02FD969}"/>
    <hyperlink ref="IZS12" r:id="rId1694" xr:uid="{D599474A-D90B-48C8-8E30-5CF8B4D1B100}"/>
    <hyperlink ref="IZW12" r:id="rId1695" xr:uid="{C1D55FE8-DCA4-430B-8883-45CC4D988A6F}"/>
    <hyperlink ref="JAA12" r:id="rId1696" xr:uid="{888308DA-9EE9-4B7C-8444-AAF583BBE9A6}"/>
    <hyperlink ref="JAE12" r:id="rId1697" xr:uid="{A02B3A90-F46B-485E-AE16-F7E6FF952B27}"/>
    <hyperlink ref="JAI12" r:id="rId1698" xr:uid="{7EF97C5C-20A4-4CFB-803B-71550549F086}"/>
    <hyperlink ref="JAM12" r:id="rId1699" xr:uid="{0A4A86BD-BF39-48C1-B399-7EA11132FEB0}"/>
    <hyperlink ref="JAQ12" r:id="rId1700" xr:uid="{57CB4B46-0D18-4BA7-BB8A-0FDC907E06A5}"/>
    <hyperlink ref="JAU12" r:id="rId1701" xr:uid="{4905664B-9E8C-4AA1-849C-89BAAD7221AF}"/>
    <hyperlink ref="JAY12" r:id="rId1702" xr:uid="{AE1B074A-CA94-43A9-A6EF-F5B4D837EE6E}"/>
    <hyperlink ref="JBC12" r:id="rId1703" xr:uid="{21C61E98-C735-454D-A4AF-62A26C3A17A3}"/>
    <hyperlink ref="JBG12" r:id="rId1704" xr:uid="{3DDB0E69-772D-4591-8733-70AF40282903}"/>
    <hyperlink ref="JBK12" r:id="rId1705" xr:uid="{1BFEC81C-E5A5-46A9-A514-4FE1FB767B41}"/>
    <hyperlink ref="JBO12" r:id="rId1706" xr:uid="{D41AC1CF-4904-4DB6-9341-6FDD3AE8FEA4}"/>
    <hyperlink ref="JBS12" r:id="rId1707" xr:uid="{95DF7BC7-352D-47EE-894E-AA8792B58D9A}"/>
    <hyperlink ref="JBW12" r:id="rId1708" xr:uid="{0BD3D6E9-6FC6-4E78-848F-FCED3CCE41B2}"/>
    <hyperlink ref="JCA12" r:id="rId1709" xr:uid="{64067552-5A56-4156-989A-657FA4C0A8F4}"/>
    <hyperlink ref="JCE12" r:id="rId1710" xr:uid="{F45BE261-561C-440E-A8A9-BA3DB6404B41}"/>
    <hyperlink ref="JCI12" r:id="rId1711" xr:uid="{A9EFC9A2-73BA-463B-960C-5AA2AD869674}"/>
    <hyperlink ref="JCM12" r:id="rId1712" xr:uid="{365FABD8-9C83-4EA9-91EA-1C9AEC1DF7BE}"/>
    <hyperlink ref="JCQ12" r:id="rId1713" xr:uid="{BCC486EF-8321-4980-8EBF-05C3A1A3BEBA}"/>
    <hyperlink ref="JCU12" r:id="rId1714" xr:uid="{990318C9-FC71-480C-84E5-8015E4A26FE4}"/>
    <hyperlink ref="JCY12" r:id="rId1715" xr:uid="{C2588ACF-DFF5-46E1-BED1-556064FEFA20}"/>
    <hyperlink ref="JDC12" r:id="rId1716" xr:uid="{68A3F202-89D2-4FF2-9CD9-1A3BFCE5B4F3}"/>
    <hyperlink ref="JDG12" r:id="rId1717" xr:uid="{5BFE89B2-865D-4FB2-9D53-B6D91C3F21DE}"/>
    <hyperlink ref="JDK12" r:id="rId1718" xr:uid="{BE54C980-C686-49E6-87BE-3CF8B2EB18E3}"/>
    <hyperlink ref="JDO12" r:id="rId1719" xr:uid="{9E0A2E4E-6177-4DC4-B079-43D97CF6EFF1}"/>
    <hyperlink ref="JDS12" r:id="rId1720" xr:uid="{3B4B27DB-3F61-4639-9CB8-1B3092F09494}"/>
    <hyperlink ref="JDW12" r:id="rId1721" xr:uid="{98D4F78C-3AC7-4010-90D9-87D64E25791C}"/>
    <hyperlink ref="JEA12" r:id="rId1722" xr:uid="{BFAEDC69-669F-4E15-9008-E3AD81A7F5AB}"/>
    <hyperlink ref="JEE12" r:id="rId1723" xr:uid="{11DF2623-DB2E-4A45-B9D7-7BCA80479255}"/>
    <hyperlink ref="JEI12" r:id="rId1724" xr:uid="{6F0D8CA4-5888-4956-8D75-F80ECAACA53A}"/>
    <hyperlink ref="JEM12" r:id="rId1725" xr:uid="{AFFFD5A9-70A4-44E6-B764-A739CDADB67F}"/>
    <hyperlink ref="JEQ12" r:id="rId1726" xr:uid="{EA236239-B627-477B-A5D0-05FE2DA8CAA0}"/>
    <hyperlink ref="JEU12" r:id="rId1727" xr:uid="{814681F8-39C7-4B1A-9F75-202296B3080D}"/>
    <hyperlink ref="JEY12" r:id="rId1728" xr:uid="{2072DC71-EE20-4A77-8FF1-F41EFCB955EE}"/>
    <hyperlink ref="JFC12" r:id="rId1729" xr:uid="{7BA2B7B7-404A-4C06-9F09-A2C2C900E5A4}"/>
    <hyperlink ref="JFG12" r:id="rId1730" xr:uid="{2DBEE811-D979-4519-B908-9124D3E9049F}"/>
    <hyperlink ref="JFK12" r:id="rId1731" xr:uid="{91711F9A-B313-44BE-A59A-69D47E5207C2}"/>
    <hyperlink ref="JFO12" r:id="rId1732" xr:uid="{DC921859-B25C-4536-9038-3E5350241CA6}"/>
    <hyperlink ref="JFS12" r:id="rId1733" xr:uid="{482C15A5-1176-4853-8323-68B0F5BD0236}"/>
    <hyperlink ref="JFW12" r:id="rId1734" xr:uid="{7B41803F-C3F2-4895-9D7E-27C4D51CFD1F}"/>
    <hyperlink ref="JGA12" r:id="rId1735" xr:uid="{BB2BE1A1-77E3-4EC2-816C-E563151EC30C}"/>
    <hyperlink ref="JGE12" r:id="rId1736" xr:uid="{C749B6B9-8653-43EE-8676-6145E1083168}"/>
    <hyperlink ref="JGI12" r:id="rId1737" xr:uid="{5ECAB42B-966F-4F0C-81DD-A3CB98ED395B}"/>
    <hyperlink ref="JGM12" r:id="rId1738" xr:uid="{852C03ED-D0FC-440A-BE47-2164BDB7B20D}"/>
    <hyperlink ref="JGQ12" r:id="rId1739" xr:uid="{9ED8EEFC-FE47-44D5-A283-E23AFD93E7D3}"/>
    <hyperlink ref="JGU12" r:id="rId1740" xr:uid="{EF9A1FDC-3EE2-4947-B527-E814401CEAC7}"/>
    <hyperlink ref="JGY12" r:id="rId1741" xr:uid="{58E9F9EE-5705-48B4-805B-4F0CD472D46E}"/>
    <hyperlink ref="JHC12" r:id="rId1742" xr:uid="{22ED4786-4CBC-4BB8-9E82-712719AB66C5}"/>
    <hyperlink ref="JHG12" r:id="rId1743" xr:uid="{F5E6E5CF-AF99-49C5-9F47-D740BAFFA6DD}"/>
    <hyperlink ref="JHK12" r:id="rId1744" xr:uid="{C4A397D9-3D30-4ED6-881F-8AEAEA457717}"/>
    <hyperlink ref="JHO12" r:id="rId1745" xr:uid="{57A0141E-5DC1-49B2-BEF4-6365F277F542}"/>
    <hyperlink ref="JHS12" r:id="rId1746" xr:uid="{8A14D242-279B-44B1-91B5-4D0B302C800B}"/>
    <hyperlink ref="JHW12" r:id="rId1747" xr:uid="{5189A794-CC4E-48D4-B05E-FB0F0282A473}"/>
    <hyperlink ref="JIA12" r:id="rId1748" xr:uid="{CB0591D0-AC59-4190-B75D-3B9AC8028AD0}"/>
    <hyperlink ref="JIE12" r:id="rId1749" xr:uid="{F84FEAA5-B4DF-4B36-9656-85158BD7008E}"/>
    <hyperlink ref="JII12" r:id="rId1750" xr:uid="{D21DDD7B-1D4C-4440-A738-6EFA85533EC4}"/>
    <hyperlink ref="JIM12" r:id="rId1751" xr:uid="{CA75B906-922D-4431-878E-09F2D8CDF249}"/>
    <hyperlink ref="JIQ12" r:id="rId1752" xr:uid="{F906D596-3366-4F82-9027-9A9A6BE223BD}"/>
    <hyperlink ref="JIU12" r:id="rId1753" xr:uid="{8512D925-04DF-41B3-ABFA-5AE8494E7ED5}"/>
    <hyperlink ref="JIY12" r:id="rId1754" xr:uid="{00E01366-465C-49FD-B912-F8DEF3081C4C}"/>
    <hyperlink ref="JJC12" r:id="rId1755" xr:uid="{D4C0A2E6-FE1D-4F29-AE9C-4DD1C50D0819}"/>
    <hyperlink ref="JJG12" r:id="rId1756" xr:uid="{74396A26-8992-4D63-8395-8E734F93C852}"/>
    <hyperlink ref="JJK12" r:id="rId1757" xr:uid="{E957685F-6093-4EE6-BD16-938FA5631B8A}"/>
    <hyperlink ref="JJO12" r:id="rId1758" xr:uid="{FA5F1449-443F-4D0D-8ACD-65F47A9B1513}"/>
    <hyperlink ref="JJS12" r:id="rId1759" xr:uid="{0C072757-E94A-4589-A4C8-21BAE4D2B7D3}"/>
    <hyperlink ref="JJW12" r:id="rId1760" xr:uid="{F839EC12-DF9D-437B-A673-AFF9E40A0315}"/>
    <hyperlink ref="JKA12" r:id="rId1761" xr:uid="{E4231ECF-F5FB-4043-9645-2B8449F7394C}"/>
    <hyperlink ref="JKE12" r:id="rId1762" xr:uid="{A8332770-0314-4026-BA47-1C776646E150}"/>
    <hyperlink ref="JKI12" r:id="rId1763" xr:uid="{B70FB280-0BC5-4EDD-B2A9-81B588A33919}"/>
    <hyperlink ref="JKM12" r:id="rId1764" xr:uid="{D3092EB5-B961-474E-BE86-BAE75266D5D8}"/>
    <hyperlink ref="JKQ12" r:id="rId1765" xr:uid="{18ED30CA-E5E5-4E68-9D1E-66887FE1BE6F}"/>
    <hyperlink ref="JKU12" r:id="rId1766" xr:uid="{73942001-849C-4B5D-B775-CFF4CF6D1D32}"/>
    <hyperlink ref="JKY12" r:id="rId1767" xr:uid="{65F5C661-FDA0-4665-BF15-4EB01CA588FA}"/>
    <hyperlink ref="JLC12" r:id="rId1768" xr:uid="{6FD0BC13-FF97-4762-B998-FBA101EADCDE}"/>
    <hyperlink ref="JLG12" r:id="rId1769" xr:uid="{CA305E53-FE40-49FC-BD0E-2BED2E46CEEE}"/>
    <hyperlink ref="JLK12" r:id="rId1770" xr:uid="{7CCB3CED-283D-46BF-BF90-355907A51C46}"/>
    <hyperlink ref="JLO12" r:id="rId1771" xr:uid="{B353B3B9-48B6-4FCC-873A-9EFC22CDF573}"/>
    <hyperlink ref="JLS12" r:id="rId1772" xr:uid="{99F93C18-487E-49C1-9B55-821526E66D43}"/>
    <hyperlink ref="JLW12" r:id="rId1773" xr:uid="{1F75D823-904F-4C2A-B0CE-FE42F80EC6A7}"/>
    <hyperlink ref="JMA12" r:id="rId1774" xr:uid="{6379E871-FD48-41CA-854E-3874196C2254}"/>
    <hyperlink ref="JME12" r:id="rId1775" xr:uid="{8CF2E6BC-24EE-4139-BE12-78961C3B2030}"/>
    <hyperlink ref="JMI12" r:id="rId1776" xr:uid="{2E47B881-582F-4A36-8C39-235636512458}"/>
    <hyperlink ref="JMM12" r:id="rId1777" xr:uid="{10AA1B6C-FE80-4C6F-96FE-3B1AD73DF9CF}"/>
    <hyperlink ref="JMQ12" r:id="rId1778" xr:uid="{E81243D0-3557-4E6C-9554-C078C37C0BC1}"/>
    <hyperlink ref="JMU12" r:id="rId1779" xr:uid="{2B6B1437-70BF-4352-9E83-923BCB124B3E}"/>
    <hyperlink ref="JMY12" r:id="rId1780" xr:uid="{F9BC5B2A-32E6-44CE-9364-B273538E9EF0}"/>
    <hyperlink ref="JNC12" r:id="rId1781" xr:uid="{01D9BECA-F08B-406E-BFF1-C72A6F41C37F}"/>
    <hyperlink ref="JNG12" r:id="rId1782" xr:uid="{6C035E6C-3756-4D99-9FC1-463589AFCD4B}"/>
    <hyperlink ref="JNK12" r:id="rId1783" xr:uid="{FD58B083-8685-4156-9266-9306C8610037}"/>
    <hyperlink ref="JNO12" r:id="rId1784" xr:uid="{DE5259CE-AD62-44A7-9590-AC5F95A53B98}"/>
    <hyperlink ref="JNS12" r:id="rId1785" xr:uid="{904D5D51-DACC-4628-BE12-809102762202}"/>
    <hyperlink ref="JNW12" r:id="rId1786" xr:uid="{09757AE2-E921-4494-8D5A-2BF615E64C69}"/>
    <hyperlink ref="JOA12" r:id="rId1787" xr:uid="{7CDA96E9-F8F9-48D6-A9A2-932E5B31BFB8}"/>
    <hyperlink ref="JOE12" r:id="rId1788" xr:uid="{ADD6BFA7-F379-4E2B-B5DD-D89789EAFA9F}"/>
    <hyperlink ref="JOI12" r:id="rId1789" xr:uid="{A257D462-C6A0-4ABA-8E5F-DBECDE310538}"/>
    <hyperlink ref="JOM12" r:id="rId1790" xr:uid="{7A290FA0-AE89-4137-BDBB-9179B3D18DCA}"/>
    <hyperlink ref="JOQ12" r:id="rId1791" xr:uid="{238B05FE-0948-47BF-BDAA-885F44F36C8F}"/>
    <hyperlink ref="JOU12" r:id="rId1792" xr:uid="{214A9200-B44B-4F6F-9405-56B5B228A562}"/>
    <hyperlink ref="JOY12" r:id="rId1793" xr:uid="{2CB14377-7A07-468A-A670-6072E64C5B6B}"/>
    <hyperlink ref="JPC12" r:id="rId1794" xr:uid="{645AC847-33D7-41B9-BC2E-9044181FDEFF}"/>
    <hyperlink ref="JPG12" r:id="rId1795" xr:uid="{F1738571-9792-47C2-9709-C921E79E78F8}"/>
    <hyperlink ref="JPK12" r:id="rId1796" xr:uid="{B30490BB-ED9C-493B-A7A5-239CE15DE716}"/>
    <hyperlink ref="JPO12" r:id="rId1797" xr:uid="{7AE91C0D-561A-4C41-958E-307785B08321}"/>
    <hyperlink ref="JPS12" r:id="rId1798" xr:uid="{5C6B1214-D4FD-43DE-AD87-535C9D7E8F76}"/>
    <hyperlink ref="JPW12" r:id="rId1799" xr:uid="{37C5E1C1-8B60-4B03-90DD-C18E530A4500}"/>
    <hyperlink ref="JQA12" r:id="rId1800" xr:uid="{431C9106-CC54-427F-BB37-EDF60E8978D0}"/>
    <hyperlink ref="JQE12" r:id="rId1801" xr:uid="{7D6E53CF-4EBE-477A-8D4D-BB0CF7262154}"/>
    <hyperlink ref="JQI12" r:id="rId1802" xr:uid="{DBA7A4EC-8858-4C83-ACA7-70B9B916D161}"/>
    <hyperlink ref="JQM12" r:id="rId1803" xr:uid="{D67B89B3-5CAC-423F-9506-61E16B219BF3}"/>
    <hyperlink ref="JQQ12" r:id="rId1804" xr:uid="{B4D1F511-E3D2-40EE-86A8-043E41E73EA5}"/>
    <hyperlink ref="JQU12" r:id="rId1805" xr:uid="{94697E5C-52D2-4FF8-AFD4-5A93ED52CB9C}"/>
    <hyperlink ref="JQY12" r:id="rId1806" xr:uid="{D504C647-79B0-433E-AFEC-708C9C9EDDEB}"/>
    <hyperlink ref="JRC12" r:id="rId1807" xr:uid="{DF741E6C-254D-42D8-A9BB-8E34FEBA6236}"/>
    <hyperlink ref="JRG12" r:id="rId1808" xr:uid="{3717A4A2-9545-4E5F-8800-EBEB0B33720E}"/>
    <hyperlink ref="JRK12" r:id="rId1809" xr:uid="{353E0723-0010-4CC0-B64B-BD26FC2E9CC4}"/>
    <hyperlink ref="JRO12" r:id="rId1810" xr:uid="{A104FC70-363B-40E3-A9DD-C284C6B7202A}"/>
    <hyperlink ref="JRS12" r:id="rId1811" xr:uid="{06481317-03F9-4239-8782-379DDEA87067}"/>
    <hyperlink ref="JRW12" r:id="rId1812" xr:uid="{80E7CCA8-5F26-4E63-8F67-7ED397D0B2EA}"/>
    <hyperlink ref="JSA12" r:id="rId1813" xr:uid="{A83F287F-D705-4983-ADA1-A3ECD9D7B47E}"/>
    <hyperlink ref="JSE12" r:id="rId1814" xr:uid="{8A007580-0B26-460B-8D79-D4A1E76838EC}"/>
    <hyperlink ref="JSI12" r:id="rId1815" xr:uid="{0FA818B4-AC93-407E-928B-3A100A1DF0AB}"/>
    <hyperlink ref="JSM12" r:id="rId1816" xr:uid="{12E2F5F8-C887-40CD-8535-D7962F0A9A5D}"/>
    <hyperlink ref="JSQ12" r:id="rId1817" xr:uid="{DCA67588-4B6B-4804-B03E-0B5905BBEA12}"/>
    <hyperlink ref="JSU12" r:id="rId1818" xr:uid="{1DF38C91-87E3-423E-8536-5DC421E51132}"/>
    <hyperlink ref="JSY12" r:id="rId1819" xr:uid="{63E56B79-63BF-424A-A33B-BD53430507AB}"/>
    <hyperlink ref="JTC12" r:id="rId1820" xr:uid="{9DDC6E15-FF35-4E89-89DC-0D65B4B35B37}"/>
    <hyperlink ref="JTG12" r:id="rId1821" xr:uid="{6CCFCE3B-143D-4998-BD3F-EA0CFB215B83}"/>
    <hyperlink ref="JTK12" r:id="rId1822" xr:uid="{CBBD4F4E-F79E-44E8-BDB7-6219FF775E2B}"/>
    <hyperlink ref="JTO12" r:id="rId1823" xr:uid="{1BBEBD2B-81F1-47EC-AFFF-73F221BA3EDC}"/>
    <hyperlink ref="JTS12" r:id="rId1824" xr:uid="{B5846541-61A4-489B-AC98-4C3E108D69C9}"/>
    <hyperlink ref="JTW12" r:id="rId1825" xr:uid="{31F4AE30-E26F-499F-A87E-596C3555A5F3}"/>
    <hyperlink ref="JUA12" r:id="rId1826" xr:uid="{A2AF598E-1F29-42C9-B68A-59E31DFCE65B}"/>
    <hyperlink ref="JUE12" r:id="rId1827" xr:uid="{EE6ABD03-7353-404D-A708-FD7444013394}"/>
    <hyperlink ref="JUI12" r:id="rId1828" xr:uid="{DE11A9DC-B182-41B7-A169-728BD4A58F0D}"/>
    <hyperlink ref="JUM12" r:id="rId1829" xr:uid="{7061B1AC-0BE7-4689-BBB9-0CD87E69CE54}"/>
    <hyperlink ref="JUQ12" r:id="rId1830" xr:uid="{E786DF54-D818-422D-893F-978C6B86294F}"/>
    <hyperlink ref="JUU12" r:id="rId1831" xr:uid="{160987A3-FFE0-47A6-ABA9-478949478BCB}"/>
    <hyperlink ref="JUY12" r:id="rId1832" xr:uid="{25346F23-25B3-497E-986F-1B08CA0E8504}"/>
    <hyperlink ref="JVC12" r:id="rId1833" xr:uid="{5F44E410-AFA8-4CE1-B935-04D06CD05720}"/>
    <hyperlink ref="JVG12" r:id="rId1834" xr:uid="{ACCEF906-8AC6-4B77-A433-29BEEE421BE3}"/>
    <hyperlink ref="JVK12" r:id="rId1835" xr:uid="{CD67CA6E-899A-4F9C-9D7D-102C159DB67D}"/>
    <hyperlink ref="JVO12" r:id="rId1836" xr:uid="{C45FB161-BB67-41FB-AD8D-36975BF7F4D4}"/>
    <hyperlink ref="JVS12" r:id="rId1837" xr:uid="{0D6FA74E-CDC9-411C-9D9A-610D71EA12D0}"/>
    <hyperlink ref="JVW12" r:id="rId1838" xr:uid="{7EDE10D8-2ABF-4F83-8BC3-40B8FA393529}"/>
    <hyperlink ref="JWA12" r:id="rId1839" xr:uid="{7E43372F-8BEC-4D8E-A206-B6F79EAABECF}"/>
    <hyperlink ref="JWE12" r:id="rId1840" xr:uid="{94D29DD1-FEDD-4A60-8C21-79D5AD0D0D1B}"/>
    <hyperlink ref="JWI12" r:id="rId1841" xr:uid="{89FB433B-D4FD-4B77-A087-AD163CE5C752}"/>
    <hyperlink ref="JWM12" r:id="rId1842" xr:uid="{CB145FE7-C6B5-48EB-AFB0-7A3DB9B0A002}"/>
    <hyperlink ref="JWQ12" r:id="rId1843" xr:uid="{EF1ADABA-A628-485E-9EBC-7AEA649F7596}"/>
    <hyperlink ref="JWU12" r:id="rId1844" xr:uid="{AB92ACA0-9999-4E9F-B864-040D536FD0E4}"/>
    <hyperlink ref="JWY12" r:id="rId1845" xr:uid="{9B8AD48B-9E11-4A43-AA36-3F533D658EAA}"/>
    <hyperlink ref="JXC12" r:id="rId1846" xr:uid="{0D285324-98A3-4677-B26C-4051BB3CD286}"/>
    <hyperlink ref="JXG12" r:id="rId1847" xr:uid="{8696ACA9-1C2A-448E-8B39-50DC554AF7CC}"/>
    <hyperlink ref="JXK12" r:id="rId1848" xr:uid="{C794BF4B-9760-4383-B37C-AEEE6615ACA1}"/>
    <hyperlink ref="JXO12" r:id="rId1849" xr:uid="{7BD271D9-B767-4436-969F-C072031879D7}"/>
    <hyperlink ref="JXS12" r:id="rId1850" xr:uid="{2DFE94E0-7E03-44AC-9C8F-CE783F256518}"/>
    <hyperlink ref="JXW12" r:id="rId1851" xr:uid="{AE6F4867-EF12-422A-A485-46F4E2FB2BB1}"/>
    <hyperlink ref="JYA12" r:id="rId1852" xr:uid="{687A2956-4DC4-40F3-A57D-9C1D88EA715D}"/>
    <hyperlink ref="JYE12" r:id="rId1853" xr:uid="{2C5CAD97-9943-4A7C-9ACA-6E68B3850A78}"/>
    <hyperlink ref="JYI12" r:id="rId1854" xr:uid="{DC4AC916-6D89-4363-A713-E8F6B5555EC4}"/>
    <hyperlink ref="JYM12" r:id="rId1855" xr:uid="{F83B6DF6-55C1-4BA8-8B98-3032DBA87D31}"/>
    <hyperlink ref="JYQ12" r:id="rId1856" xr:uid="{015F535F-8D66-46DA-B120-24AC5D2B00B0}"/>
    <hyperlink ref="JYU12" r:id="rId1857" xr:uid="{9A81A658-BD4B-4CDE-8DA8-0268AE715DE3}"/>
    <hyperlink ref="JYY12" r:id="rId1858" xr:uid="{F912C402-B28D-4D3D-8EE1-E94D919C577F}"/>
    <hyperlink ref="JZC12" r:id="rId1859" xr:uid="{6468C8E8-9134-4809-BFC6-5EB4B3A63C93}"/>
    <hyperlink ref="JZG12" r:id="rId1860" xr:uid="{447D2647-5488-49ED-A463-C7C21C1E5A22}"/>
    <hyperlink ref="JZK12" r:id="rId1861" xr:uid="{EB2D1ECD-2AC0-4724-B214-DC8688C48B69}"/>
    <hyperlink ref="JZO12" r:id="rId1862" xr:uid="{FD962903-DC26-4036-819D-B5FF25E4490A}"/>
    <hyperlink ref="JZS12" r:id="rId1863" xr:uid="{7B1051BC-2891-4533-9D5B-8CB8C2C6DD84}"/>
    <hyperlink ref="JZW12" r:id="rId1864" xr:uid="{F6E2DA1E-FC3B-49C5-AF65-37EF34EED524}"/>
    <hyperlink ref="KAA12" r:id="rId1865" xr:uid="{D3846725-EDD2-47CF-8417-2F8370F3AAAA}"/>
    <hyperlink ref="KAE12" r:id="rId1866" xr:uid="{DD7BEFB7-0A7C-4AA6-9774-EE9DBB66A583}"/>
    <hyperlink ref="KAI12" r:id="rId1867" xr:uid="{A8D8B89D-4A80-4854-B977-A27D80BC0160}"/>
    <hyperlink ref="KAM12" r:id="rId1868" xr:uid="{3C258A2B-4FF0-4137-8C0D-9A8D9B474AED}"/>
    <hyperlink ref="KAQ12" r:id="rId1869" xr:uid="{5972C3A6-1CDD-4739-9B47-94DEE22DFE4F}"/>
    <hyperlink ref="KAU12" r:id="rId1870" xr:uid="{918EDAE2-389A-42FE-8BE2-B36735CBC624}"/>
    <hyperlink ref="KAY12" r:id="rId1871" xr:uid="{B26E5AE7-4F20-43FB-9F3B-98EBAD1081F4}"/>
    <hyperlink ref="KBC12" r:id="rId1872" xr:uid="{46A2C4F9-6918-4279-BB82-E29DB6FE9527}"/>
    <hyperlink ref="KBG12" r:id="rId1873" xr:uid="{588E4A2B-E698-464D-A29E-10EDEBE21EC7}"/>
    <hyperlink ref="KBK12" r:id="rId1874" xr:uid="{4A3BF364-3966-483E-A3FA-AC6BD7EDB317}"/>
    <hyperlink ref="KBO12" r:id="rId1875" xr:uid="{CB2D0C98-79D2-4D87-8765-A3469E9E4C3A}"/>
    <hyperlink ref="KBS12" r:id="rId1876" xr:uid="{421E1CE2-549C-4E3C-A3CF-D954FD470967}"/>
    <hyperlink ref="KBW12" r:id="rId1877" xr:uid="{AE215B66-306D-44E2-97D5-C6DA5B112188}"/>
    <hyperlink ref="KCA12" r:id="rId1878" xr:uid="{8AA7774C-E28C-445B-8645-C62E3420EB50}"/>
    <hyperlink ref="KCE12" r:id="rId1879" xr:uid="{BDCBA4EE-CA59-4DFB-8AFC-2543A19DDD72}"/>
    <hyperlink ref="KCI12" r:id="rId1880" xr:uid="{F227C51A-3845-433C-AC78-7E78E19E92F3}"/>
    <hyperlink ref="KCM12" r:id="rId1881" xr:uid="{187E2FDB-44F2-4364-B88A-047A2241C953}"/>
    <hyperlink ref="KCQ12" r:id="rId1882" xr:uid="{2E67BBA5-C2FC-400F-B0C9-D3A204ACF4F7}"/>
    <hyperlink ref="KCU12" r:id="rId1883" xr:uid="{C022E402-A68A-4736-815F-1B383F8F1052}"/>
    <hyperlink ref="KCY12" r:id="rId1884" xr:uid="{6530FA6B-6783-4844-A1CC-9983C5BA6FFF}"/>
    <hyperlink ref="KDC12" r:id="rId1885" xr:uid="{71EFD126-9CD9-4D77-B217-2B884288402F}"/>
    <hyperlink ref="KDG12" r:id="rId1886" xr:uid="{60D87032-5532-4D78-9A69-979212FAD7D5}"/>
    <hyperlink ref="KDK12" r:id="rId1887" xr:uid="{3046B5B4-303C-4101-BC7C-29BC3F96B6CD}"/>
    <hyperlink ref="KDO12" r:id="rId1888" xr:uid="{A7708375-8FBD-4DBE-872D-A31F4F440E5A}"/>
    <hyperlink ref="KDS12" r:id="rId1889" xr:uid="{D704E9FE-AF15-49EF-ABA7-D84AFF6DEC10}"/>
    <hyperlink ref="KDW12" r:id="rId1890" xr:uid="{6A5E9C8E-84A3-4BBF-A3B5-9A1188AF119E}"/>
    <hyperlink ref="KEA12" r:id="rId1891" xr:uid="{C7CFC5E4-FCF0-4B65-8520-15A113E59340}"/>
    <hyperlink ref="KEE12" r:id="rId1892" xr:uid="{2A2B0E70-8E2C-41B5-9380-65B2E203EE34}"/>
    <hyperlink ref="KEI12" r:id="rId1893" xr:uid="{3378168A-8413-44B0-BB39-83C2EFFDB5D7}"/>
    <hyperlink ref="KEM12" r:id="rId1894" xr:uid="{7E85D4ED-3F5C-4017-81E4-EECBCF78CFD1}"/>
    <hyperlink ref="KEQ12" r:id="rId1895" xr:uid="{96447C35-6F0C-4EB8-93F8-8CDC76FDE6D5}"/>
    <hyperlink ref="KEU12" r:id="rId1896" xr:uid="{CCE9526A-CF95-4765-A85A-42A7FC67BAD6}"/>
    <hyperlink ref="KEY12" r:id="rId1897" xr:uid="{A4F3DD1C-C9C8-4521-BD26-855E749BD618}"/>
    <hyperlink ref="KFC12" r:id="rId1898" xr:uid="{9E0929E8-6B96-416A-A561-68A7B0B0F660}"/>
    <hyperlink ref="KFG12" r:id="rId1899" xr:uid="{991A70A8-59A7-4DDA-982E-D49360383ED0}"/>
    <hyperlink ref="KFK12" r:id="rId1900" xr:uid="{7278E215-DCAF-44D2-9EF1-DF1C3C337524}"/>
    <hyperlink ref="KFO12" r:id="rId1901" xr:uid="{D5B74680-5A5B-45EF-840A-816994018CF6}"/>
    <hyperlink ref="KFS12" r:id="rId1902" xr:uid="{D52A9503-BAB0-4D3D-9C5A-73AD796805E8}"/>
    <hyperlink ref="KFW12" r:id="rId1903" xr:uid="{6F1B15A3-E2FC-4089-8929-7306B995F7C1}"/>
    <hyperlink ref="KGA12" r:id="rId1904" xr:uid="{09AC1948-0A87-4052-ADEA-F6B2E6C1F057}"/>
    <hyperlink ref="KGE12" r:id="rId1905" xr:uid="{20ECCD47-39E1-42C2-8D26-4C83DB63D155}"/>
    <hyperlink ref="KGI12" r:id="rId1906" xr:uid="{4CF48329-9B24-4DE9-9774-82A26F4DDB52}"/>
    <hyperlink ref="KGM12" r:id="rId1907" xr:uid="{651A07D0-64D0-4C91-B370-B16B3EE708DB}"/>
    <hyperlink ref="KGQ12" r:id="rId1908" xr:uid="{EC5A7B59-4576-445A-866A-8CDAF763A270}"/>
    <hyperlink ref="KGU12" r:id="rId1909" xr:uid="{DB7D35CC-D076-463C-A874-167D1D6A1785}"/>
    <hyperlink ref="KGY12" r:id="rId1910" xr:uid="{4E483ECF-EB6B-4D64-98D1-C3CBE4E9B6D1}"/>
    <hyperlink ref="KHC12" r:id="rId1911" xr:uid="{90591786-61F8-42D1-98A5-D6507F12A9F8}"/>
    <hyperlink ref="KHG12" r:id="rId1912" xr:uid="{BF4CE58F-1002-4359-B275-6812DE61DA47}"/>
    <hyperlink ref="KHK12" r:id="rId1913" xr:uid="{DCF018ED-89A2-4134-84A4-4DB39B08EE39}"/>
    <hyperlink ref="KHO12" r:id="rId1914" xr:uid="{FF82AFF3-9816-44B9-88BA-9728E9279FFE}"/>
    <hyperlink ref="KHS12" r:id="rId1915" xr:uid="{38EABE3B-7062-4697-9234-C754E0EB832A}"/>
    <hyperlink ref="KHW12" r:id="rId1916" xr:uid="{146D90A9-C8C6-4CC2-B90C-0578B07DCFCA}"/>
    <hyperlink ref="KIA12" r:id="rId1917" xr:uid="{5D2F9E41-4FDD-48C4-B827-D1DB7685F885}"/>
    <hyperlink ref="KIE12" r:id="rId1918" xr:uid="{6CA9B6BE-D229-41CF-A82F-5EFC5916040E}"/>
    <hyperlink ref="KII12" r:id="rId1919" xr:uid="{E7967903-3F8B-4513-8EE4-11474033A310}"/>
    <hyperlink ref="KIM12" r:id="rId1920" xr:uid="{FE34FB56-9C38-4E9C-89E1-C8BD77E0FE7D}"/>
    <hyperlink ref="KIQ12" r:id="rId1921" xr:uid="{58DA4CD3-84C7-4927-A562-89C2DBAD2D1D}"/>
    <hyperlink ref="KIU12" r:id="rId1922" xr:uid="{2A38DCB7-088F-47AB-BD18-BB8C5BE447F1}"/>
    <hyperlink ref="KIY12" r:id="rId1923" xr:uid="{78312ED7-29BC-423F-8A00-9D57C5775BBA}"/>
    <hyperlink ref="KJC12" r:id="rId1924" xr:uid="{C0C24883-67A9-4098-97BE-FAA6B13D43F4}"/>
    <hyperlink ref="KJG12" r:id="rId1925" xr:uid="{0B77B795-1115-4642-8042-6500D396C3F1}"/>
    <hyperlink ref="KJK12" r:id="rId1926" xr:uid="{7C9FAF69-B743-44ED-8A25-E44012329D83}"/>
    <hyperlink ref="KJO12" r:id="rId1927" xr:uid="{617DA88D-6C6C-494E-9CE7-D073C6CC376D}"/>
    <hyperlink ref="KJS12" r:id="rId1928" xr:uid="{14B21E26-EA93-42A1-B915-5E0DF500CBE6}"/>
    <hyperlink ref="KJW12" r:id="rId1929" xr:uid="{24BA7036-CA6F-4916-A4E4-B903621D94D9}"/>
    <hyperlink ref="KKA12" r:id="rId1930" xr:uid="{225A2894-9331-4D1B-8469-A77A9FB8DFC7}"/>
    <hyperlink ref="KKE12" r:id="rId1931" xr:uid="{2E7FC677-69F7-4C31-8755-4CC6B8261786}"/>
    <hyperlink ref="KKI12" r:id="rId1932" xr:uid="{FA341D52-7DF6-481F-B40B-97CB5F08FF1F}"/>
    <hyperlink ref="KKM12" r:id="rId1933" xr:uid="{9E4A9240-E9C3-49FD-BF2C-B32F4441A82D}"/>
    <hyperlink ref="KKQ12" r:id="rId1934" xr:uid="{02DFCF1A-3642-49E0-B493-02E65A6EAEC1}"/>
    <hyperlink ref="KKU12" r:id="rId1935" xr:uid="{FFEFE46B-E058-4721-B540-5E1B19A172B3}"/>
    <hyperlink ref="KKY12" r:id="rId1936" xr:uid="{9F6F70C2-49CC-4387-AF68-EA8E60B40A66}"/>
    <hyperlink ref="KLC12" r:id="rId1937" xr:uid="{3C59464B-9056-4D92-A36C-ED3381749349}"/>
    <hyperlink ref="KLG12" r:id="rId1938" xr:uid="{54EE8C15-922D-43FC-A77E-1BEF8A3B4415}"/>
    <hyperlink ref="KLK12" r:id="rId1939" xr:uid="{78F04BFE-91A2-4E80-8FA0-9414F5110B27}"/>
    <hyperlink ref="KLO12" r:id="rId1940" xr:uid="{EB5A5845-922E-4652-89D6-1CAC0001AF6F}"/>
    <hyperlink ref="KLS12" r:id="rId1941" xr:uid="{DCDE7616-3CDD-467B-9D04-969D48304E61}"/>
    <hyperlink ref="KLW12" r:id="rId1942" xr:uid="{F0CC8FF8-F6B6-4571-8396-2A888101362D}"/>
    <hyperlink ref="KMA12" r:id="rId1943" xr:uid="{86638C03-2819-402C-98D2-F83B5F9EF38C}"/>
    <hyperlink ref="KME12" r:id="rId1944" xr:uid="{3D4B9E48-538F-4FF0-BF5D-2DDEE2F1ED39}"/>
    <hyperlink ref="KMI12" r:id="rId1945" xr:uid="{DD107938-D9EE-46DB-BACB-FC95206CD349}"/>
    <hyperlink ref="KMM12" r:id="rId1946" xr:uid="{7D95AE54-84C3-40CF-9F04-8E1D93088A28}"/>
    <hyperlink ref="KMQ12" r:id="rId1947" xr:uid="{384B9D1E-E3EC-4CB5-A5C8-C70AD8CA571F}"/>
    <hyperlink ref="KMU12" r:id="rId1948" xr:uid="{580B594F-27B6-450A-8E29-2F3C1B4DA864}"/>
    <hyperlink ref="KMY12" r:id="rId1949" xr:uid="{460502B6-2D90-4C08-8F2A-733E17137A53}"/>
    <hyperlink ref="KNC12" r:id="rId1950" xr:uid="{22FCC8AB-6FED-4828-B559-A4839B8393DF}"/>
    <hyperlink ref="KNG12" r:id="rId1951" xr:uid="{372E8ABD-9918-4740-BBC8-9972EC373B2D}"/>
    <hyperlink ref="KNK12" r:id="rId1952" xr:uid="{B92C2492-DC35-4338-88F9-7B3D955B2BA3}"/>
    <hyperlink ref="KNO12" r:id="rId1953" xr:uid="{BDD819E3-DC5C-4F26-90B2-9EE5BEF5B99E}"/>
    <hyperlink ref="KNS12" r:id="rId1954" xr:uid="{23A0CA20-A580-46BC-81FF-F27B4FA94E14}"/>
    <hyperlink ref="KNW12" r:id="rId1955" xr:uid="{9ECC4A64-C80E-4046-909F-007BF2BCDE16}"/>
    <hyperlink ref="KOA12" r:id="rId1956" xr:uid="{F7712EBC-3F7C-4914-8730-1CA9803FFC4F}"/>
    <hyperlink ref="KOE12" r:id="rId1957" xr:uid="{BBC3C6DB-7BBE-4541-BDEC-4ACB18D7C842}"/>
    <hyperlink ref="KOI12" r:id="rId1958" xr:uid="{A3A3F599-42B6-4DD0-ABD7-83674A5DE7BA}"/>
    <hyperlink ref="KOM12" r:id="rId1959" xr:uid="{519BF96C-4553-4E53-8536-0DEB3E0A7485}"/>
    <hyperlink ref="KOQ12" r:id="rId1960" xr:uid="{DF6981F4-1EC4-40F0-BC40-464EFC78A7D4}"/>
    <hyperlink ref="KOU12" r:id="rId1961" xr:uid="{655D4A11-2D96-4BD0-B360-03A31EC69874}"/>
    <hyperlink ref="KOY12" r:id="rId1962" xr:uid="{1346C5FE-E530-43AD-81CC-5AAA44C51F74}"/>
    <hyperlink ref="KPC12" r:id="rId1963" xr:uid="{AF19466B-744D-47B9-BA82-7E7644166AA6}"/>
    <hyperlink ref="KPG12" r:id="rId1964" xr:uid="{9BF40B29-4639-41A1-A55F-65793BF0E915}"/>
    <hyperlink ref="KPK12" r:id="rId1965" xr:uid="{A36F60C5-DA26-4F2F-9E20-FAEBD5AFFE76}"/>
    <hyperlink ref="KPO12" r:id="rId1966" xr:uid="{9276815A-B648-4EC6-9751-F98F9D19A2B8}"/>
    <hyperlink ref="KPS12" r:id="rId1967" xr:uid="{EB89B667-6A65-4A5B-A73B-4E6C8B8B0B63}"/>
    <hyperlink ref="KPW12" r:id="rId1968" xr:uid="{FE968E9E-29DB-411B-9D74-9943D679D645}"/>
    <hyperlink ref="KQA12" r:id="rId1969" xr:uid="{DDE5E7F4-37F6-4090-A7A5-8456176DD897}"/>
    <hyperlink ref="KQE12" r:id="rId1970" xr:uid="{A2162DC2-0EA1-4DD2-8173-045D7FF5F8A6}"/>
    <hyperlink ref="KQI12" r:id="rId1971" xr:uid="{E8659B9E-B900-4AD4-A14C-59A0059D3217}"/>
    <hyperlink ref="KQM12" r:id="rId1972" xr:uid="{DFBC8BB0-694B-43A2-AB5E-788B0ADF3785}"/>
    <hyperlink ref="KQQ12" r:id="rId1973" xr:uid="{4B72E1DB-820B-4114-8434-A49BD9C89A82}"/>
    <hyperlink ref="KQU12" r:id="rId1974" xr:uid="{09A28478-B1EC-4A26-AB36-FB6F01FD6EAC}"/>
    <hyperlink ref="KQY12" r:id="rId1975" xr:uid="{E7BEDDB6-C723-4A85-89D0-95E66CB18FE6}"/>
    <hyperlink ref="KRC12" r:id="rId1976" xr:uid="{881F46AF-108F-4688-8D25-B4244876F5A1}"/>
    <hyperlink ref="KRG12" r:id="rId1977" xr:uid="{7E0AFEF9-09E3-489B-9919-1E31B759BD29}"/>
    <hyperlink ref="KRK12" r:id="rId1978" xr:uid="{A432B97D-CA70-46B9-99FC-71688E42413F}"/>
    <hyperlink ref="KRO12" r:id="rId1979" xr:uid="{49BCF94E-7B21-49B6-BB0B-8F486873A1BF}"/>
    <hyperlink ref="KRS12" r:id="rId1980" xr:uid="{215E158A-ED7A-4B8D-B2EB-FB9BB250A5FA}"/>
    <hyperlink ref="KRW12" r:id="rId1981" xr:uid="{CF92329A-09FF-4EF6-ADF2-F91A9C7759C1}"/>
    <hyperlink ref="KSA12" r:id="rId1982" xr:uid="{0D0CF1AC-31EB-42D2-BEA5-2123754075E8}"/>
    <hyperlink ref="KSE12" r:id="rId1983" xr:uid="{8611DF45-5910-4C65-86DA-E8A8CBB6CC9E}"/>
    <hyperlink ref="KSI12" r:id="rId1984" xr:uid="{8331579F-DBDA-4529-90B6-5AA1E2D99A89}"/>
    <hyperlink ref="KSM12" r:id="rId1985" xr:uid="{7C8D0C94-EBEC-4091-B63F-B480225FA82A}"/>
    <hyperlink ref="KSQ12" r:id="rId1986" xr:uid="{6766A16F-9E9D-423E-9E46-0153859C3C63}"/>
    <hyperlink ref="KSU12" r:id="rId1987" xr:uid="{D28CB9E2-86C8-4733-B830-D4EBD3B52387}"/>
    <hyperlink ref="KSY12" r:id="rId1988" xr:uid="{65D3448D-2952-45ED-B1DB-7458015812BC}"/>
    <hyperlink ref="KTC12" r:id="rId1989" xr:uid="{916DB839-1A44-475C-A764-4674627B8366}"/>
    <hyperlink ref="KTG12" r:id="rId1990" xr:uid="{70F42823-7A43-4306-BD10-B1A3C74B0193}"/>
    <hyperlink ref="KTK12" r:id="rId1991" xr:uid="{E38BE827-9215-4D6F-BDA7-2BEF33CB902F}"/>
    <hyperlink ref="KTO12" r:id="rId1992" xr:uid="{ADE77DAF-9FBA-44A5-860C-F82B1ADBB2D4}"/>
    <hyperlink ref="KTS12" r:id="rId1993" xr:uid="{CF1DA141-F79F-4361-85AB-EE3B6149FD7A}"/>
    <hyperlink ref="KTW12" r:id="rId1994" xr:uid="{6667591D-A2F8-406B-80D7-0055E90DE04A}"/>
    <hyperlink ref="KUA12" r:id="rId1995" xr:uid="{04DAEB47-861C-41A7-97E6-6F0A14F8DDDD}"/>
    <hyperlink ref="KUE12" r:id="rId1996" xr:uid="{56B3588F-E33B-4535-A757-A6E5971A4F5E}"/>
    <hyperlink ref="KUI12" r:id="rId1997" xr:uid="{40279974-4B7F-4DB8-B710-46DCA87AC02F}"/>
    <hyperlink ref="KUM12" r:id="rId1998" xr:uid="{054D95CF-87DE-47A6-8984-56F7BBB9DDD1}"/>
    <hyperlink ref="KUQ12" r:id="rId1999" xr:uid="{6853B5E4-AEE5-4457-8662-001BD3418D17}"/>
    <hyperlink ref="KUU12" r:id="rId2000" xr:uid="{BD259766-3080-47CE-8876-54A0F3DD1278}"/>
    <hyperlink ref="KUY12" r:id="rId2001" xr:uid="{3F6AD072-E75D-4711-868A-CE66D1A595D2}"/>
    <hyperlink ref="KVC12" r:id="rId2002" xr:uid="{9BB60858-D75F-47B0-AF4E-CECBC95DD1E0}"/>
    <hyperlink ref="KVG12" r:id="rId2003" xr:uid="{5CD56661-792C-4121-935D-5642D106A758}"/>
    <hyperlink ref="KVK12" r:id="rId2004" xr:uid="{2E4A0C81-1898-441B-9793-285B81CA36B7}"/>
    <hyperlink ref="KVO12" r:id="rId2005" xr:uid="{876DC8A0-998A-4809-BD32-AF919E6AEE72}"/>
    <hyperlink ref="KVS12" r:id="rId2006" xr:uid="{37BE8AA8-D060-4D9B-8E01-16E8C62ADE33}"/>
    <hyperlink ref="KVW12" r:id="rId2007" xr:uid="{145FAEDB-610A-45BC-B8AF-85BEBBA91419}"/>
    <hyperlink ref="KWA12" r:id="rId2008" xr:uid="{99835063-B3DB-4489-991C-047AD2E4E66E}"/>
    <hyperlink ref="KWE12" r:id="rId2009" xr:uid="{674F86FC-B6D2-4CA7-B0CC-B66F320267CE}"/>
    <hyperlink ref="KWI12" r:id="rId2010" xr:uid="{24D5CD45-3687-4ABE-A86E-7781BC7A9698}"/>
    <hyperlink ref="KWM12" r:id="rId2011" xr:uid="{4E5C4DEF-9D2A-4D24-9A3C-B55EEFA144A4}"/>
    <hyperlink ref="KWQ12" r:id="rId2012" xr:uid="{5F0AB6FA-DF4E-4C1C-BBD4-DE4102744087}"/>
    <hyperlink ref="KWU12" r:id="rId2013" xr:uid="{98EA2AE2-F787-4A05-8BC5-7504FF27FD22}"/>
    <hyperlink ref="KWY12" r:id="rId2014" xr:uid="{F42C0ECB-3DCD-47D9-961C-33EC5AB0A933}"/>
    <hyperlink ref="KXC12" r:id="rId2015" xr:uid="{D26EEF21-CD8C-4AD4-B4E4-7CFFB4EF4BB1}"/>
    <hyperlink ref="KXG12" r:id="rId2016" xr:uid="{24C6E4C6-1508-4F65-B613-BE75357D0ABA}"/>
    <hyperlink ref="KXK12" r:id="rId2017" xr:uid="{930E285D-BE40-44EC-A93A-9EBFF67452A2}"/>
    <hyperlink ref="KXO12" r:id="rId2018" xr:uid="{2CCF69BB-AFC6-4385-BF13-9A574AA08002}"/>
    <hyperlink ref="KXS12" r:id="rId2019" xr:uid="{6873F9C9-9564-4F10-9E5F-ABF619F36EE7}"/>
    <hyperlink ref="KXW12" r:id="rId2020" xr:uid="{E330E5A7-9ED3-4B9C-AF77-627D9BC59674}"/>
    <hyperlink ref="KYA12" r:id="rId2021" xr:uid="{066B8B20-6890-43EC-BAC2-79D99745D9A7}"/>
    <hyperlink ref="KYE12" r:id="rId2022" xr:uid="{EA49F260-01DB-42BC-8867-52E059644F20}"/>
    <hyperlink ref="KYI12" r:id="rId2023" xr:uid="{78A905B8-6BD5-4861-BF02-84E7FFCAE65E}"/>
    <hyperlink ref="KYM12" r:id="rId2024" xr:uid="{ABF92926-135D-499E-A1ED-B9702F421A54}"/>
    <hyperlink ref="KYQ12" r:id="rId2025" xr:uid="{65F49DB5-60F4-417E-A7B6-DF762E0889C7}"/>
    <hyperlink ref="KYU12" r:id="rId2026" xr:uid="{23139B7F-1140-4DF6-8F7D-6ADFAE33F54C}"/>
    <hyperlink ref="KYY12" r:id="rId2027" xr:uid="{8586C976-EB75-4C3C-9D2F-5F3EEB78005A}"/>
    <hyperlink ref="KZC12" r:id="rId2028" xr:uid="{76EC5C4A-63F8-4E13-945A-564BAC576F3E}"/>
    <hyperlink ref="KZG12" r:id="rId2029" xr:uid="{594F4A8F-790E-461C-A0CF-6E7BEE6BA2D5}"/>
    <hyperlink ref="KZK12" r:id="rId2030" xr:uid="{E9FED629-4124-41F2-872A-830F0D8578BA}"/>
    <hyperlink ref="KZO12" r:id="rId2031" xr:uid="{A06AB920-5E46-4A69-BB97-9D0407462B5D}"/>
    <hyperlink ref="KZS12" r:id="rId2032" xr:uid="{0CBF9A81-36CB-4DDE-817B-64995E65F1B2}"/>
    <hyperlink ref="KZW12" r:id="rId2033" xr:uid="{6034EB46-B4E7-42B8-8956-857A66B84C92}"/>
    <hyperlink ref="LAA12" r:id="rId2034" xr:uid="{5ACC685F-11D9-4FC4-B7A1-7BCD1DBF3402}"/>
    <hyperlink ref="LAE12" r:id="rId2035" xr:uid="{FB3F90D0-4453-4287-A43F-6F47607BB54B}"/>
    <hyperlink ref="LAI12" r:id="rId2036" xr:uid="{38491352-F44A-4DBE-B800-86D8E44DC1FF}"/>
    <hyperlink ref="LAM12" r:id="rId2037" xr:uid="{240856E4-2912-407D-9ADF-DDA8BA65C92A}"/>
    <hyperlink ref="LAQ12" r:id="rId2038" xr:uid="{EA614279-28D1-438D-9358-90AD62394684}"/>
    <hyperlink ref="LAU12" r:id="rId2039" xr:uid="{90802078-C15A-4C94-AE58-E2D6C909FDD4}"/>
    <hyperlink ref="LAY12" r:id="rId2040" xr:uid="{7C373CC1-04AB-46DD-BC3F-62AC08A40EBA}"/>
    <hyperlink ref="LBC12" r:id="rId2041" xr:uid="{4422AFEA-9F25-4E66-A018-7D0DAEBCD493}"/>
    <hyperlink ref="LBG12" r:id="rId2042" xr:uid="{C21A3163-E341-4061-A1A7-D85FDC2F38A4}"/>
    <hyperlink ref="LBK12" r:id="rId2043" xr:uid="{95B9C95E-57D8-4270-B0B5-84799583801F}"/>
    <hyperlink ref="LBO12" r:id="rId2044" xr:uid="{0EE386EE-1728-45DE-92E7-585539BA28AF}"/>
    <hyperlink ref="LBS12" r:id="rId2045" xr:uid="{4CF9D2B0-3620-49AF-9CC5-F9B33602689C}"/>
    <hyperlink ref="LBW12" r:id="rId2046" xr:uid="{DE2A4645-191E-4CBD-918A-FD399631E1E7}"/>
    <hyperlink ref="LCA12" r:id="rId2047" xr:uid="{DFD0B3B6-60E7-4B58-9209-443E4EE43A52}"/>
    <hyperlink ref="LCE12" r:id="rId2048" xr:uid="{58A67AA9-97FD-41C2-92F8-2719D065E1EB}"/>
    <hyperlink ref="LCI12" r:id="rId2049" xr:uid="{452D1385-438B-4F9A-8DA9-EEDB2539481A}"/>
    <hyperlink ref="LCM12" r:id="rId2050" xr:uid="{38A36F1E-DA04-45BD-800E-F6DA9B8A8BC4}"/>
    <hyperlink ref="LCQ12" r:id="rId2051" xr:uid="{B11865A5-A249-47BF-A1E8-AC3010059ACB}"/>
    <hyperlink ref="LCU12" r:id="rId2052" xr:uid="{D6F95CE9-E691-4D79-BE1D-25C7D7D73107}"/>
    <hyperlink ref="LCY12" r:id="rId2053" xr:uid="{BA8603BF-AA30-4353-8346-E2E6C1CA35D5}"/>
    <hyperlink ref="LDC12" r:id="rId2054" xr:uid="{B57A0659-5A5D-4C66-8DAF-C0A7326C8382}"/>
    <hyperlink ref="LDG12" r:id="rId2055" xr:uid="{C82C3C70-DA95-4C28-96DB-36865759F259}"/>
    <hyperlink ref="LDK12" r:id="rId2056" xr:uid="{D9B4102E-B20A-4BFE-863E-9593C0B4FBDF}"/>
    <hyperlink ref="LDO12" r:id="rId2057" xr:uid="{1C144143-5E6B-4AF0-A774-3FE64A66B740}"/>
    <hyperlink ref="LDS12" r:id="rId2058" xr:uid="{5C51FA5E-C948-4981-967A-1A516D7C7DCB}"/>
    <hyperlink ref="LDW12" r:id="rId2059" xr:uid="{0F44E720-86FC-4E50-89D4-E46AC83DFF2C}"/>
    <hyperlink ref="LEA12" r:id="rId2060" xr:uid="{2A457F2D-2EBC-4A82-B5D2-8E842A34F298}"/>
    <hyperlink ref="LEE12" r:id="rId2061" xr:uid="{85409E45-206E-4CA8-B463-C0994F312331}"/>
    <hyperlink ref="LEI12" r:id="rId2062" xr:uid="{B6B92F45-14D4-4B0C-A47F-9866C16323CA}"/>
    <hyperlink ref="LEM12" r:id="rId2063" xr:uid="{E0452859-FA36-4A4E-A0D4-F79035A0D5D7}"/>
    <hyperlink ref="LEQ12" r:id="rId2064" xr:uid="{48907782-22EC-431D-87FE-2006FB4A20C9}"/>
    <hyperlink ref="LEU12" r:id="rId2065" xr:uid="{8DD2E5B3-6A32-4DF6-842E-B2E02F6A08B1}"/>
    <hyperlink ref="LEY12" r:id="rId2066" xr:uid="{B86DC5A8-3BF9-4B80-B7D1-F713D8F1E30D}"/>
    <hyperlink ref="LFC12" r:id="rId2067" xr:uid="{288EB443-4872-40FC-964A-41F71120EA0C}"/>
    <hyperlink ref="LFG12" r:id="rId2068" xr:uid="{7EBC456E-690A-4F00-AB22-FF567C467600}"/>
    <hyperlink ref="LFK12" r:id="rId2069" xr:uid="{9B2C5537-4892-469F-803E-98C7F843F512}"/>
    <hyperlink ref="LFO12" r:id="rId2070" xr:uid="{CD8D867D-A170-406C-80E1-4541CFAD68A9}"/>
    <hyperlink ref="LFS12" r:id="rId2071" xr:uid="{8E029750-D047-4F63-A81F-8DBA401F7739}"/>
    <hyperlink ref="LFW12" r:id="rId2072" xr:uid="{8474E3D5-B61D-4FAE-96CE-905276F2113E}"/>
    <hyperlink ref="LGA12" r:id="rId2073" xr:uid="{2A488CD1-AE6C-4779-B171-A8BC71D19305}"/>
    <hyperlink ref="LGE12" r:id="rId2074" xr:uid="{F0B9B5CE-6BF7-42DA-A97D-B33D249137D7}"/>
    <hyperlink ref="LGI12" r:id="rId2075" xr:uid="{22958158-43F5-4D51-8AA4-19A2AC37F8C8}"/>
    <hyperlink ref="LGM12" r:id="rId2076" xr:uid="{0B2AEC9B-919A-4664-A750-E265D88542E7}"/>
    <hyperlink ref="LGQ12" r:id="rId2077" xr:uid="{39F0B8CB-3E2E-4306-B693-305F93D88917}"/>
    <hyperlink ref="LGU12" r:id="rId2078" xr:uid="{619B4033-5B0B-45E3-9186-8950E479A937}"/>
    <hyperlink ref="LGY12" r:id="rId2079" xr:uid="{EE598541-CA52-4E0A-BE24-8059B8DFB3C0}"/>
    <hyperlink ref="LHC12" r:id="rId2080" xr:uid="{85B10C9B-F1E8-4F07-B23F-496F1B1FEAF5}"/>
    <hyperlink ref="LHG12" r:id="rId2081" xr:uid="{DCC0AE5C-6E90-410D-A344-B880362FAB75}"/>
    <hyperlink ref="LHK12" r:id="rId2082" xr:uid="{36077437-232F-4274-A862-A9EF245F89C2}"/>
    <hyperlink ref="LHO12" r:id="rId2083" xr:uid="{6187CB76-C6CB-42B3-A44A-2B06842ECD06}"/>
    <hyperlink ref="LHS12" r:id="rId2084" xr:uid="{B5D8DDD9-3E37-4A8A-A063-DC0A8E1558E4}"/>
    <hyperlink ref="LHW12" r:id="rId2085" xr:uid="{F9992639-D2C2-4398-BCC2-6744436A48F9}"/>
    <hyperlink ref="LIA12" r:id="rId2086" xr:uid="{19FF22C4-E80E-49DF-81E9-E704F37E592B}"/>
    <hyperlink ref="LIE12" r:id="rId2087" xr:uid="{0C8E3E5D-C844-4AE3-B102-BC42DB1C9020}"/>
    <hyperlink ref="LII12" r:id="rId2088" xr:uid="{92C32DDE-7352-4CEF-AEA4-4E2C13CF99C5}"/>
    <hyperlink ref="LIM12" r:id="rId2089" xr:uid="{7421E7D3-54E5-4E4D-AA18-E1C64ED49580}"/>
    <hyperlink ref="LIQ12" r:id="rId2090" xr:uid="{A73EEA20-673E-43FF-AB86-D087B2EB024A}"/>
    <hyperlink ref="LIU12" r:id="rId2091" xr:uid="{0567505A-D2D6-440D-81F5-0057C5AAFE77}"/>
    <hyperlink ref="LIY12" r:id="rId2092" xr:uid="{0732A6E1-C847-4F91-BAFD-C16048D88469}"/>
    <hyperlink ref="LJC12" r:id="rId2093" xr:uid="{824632B1-057C-4341-9713-6A2C712F3FAD}"/>
    <hyperlink ref="LJG12" r:id="rId2094" xr:uid="{2738CC0D-D00D-4B0F-A83C-7E695A135C4B}"/>
    <hyperlink ref="LJK12" r:id="rId2095" xr:uid="{F5F0BF3A-4282-4628-B85B-4E0739D9FFA2}"/>
    <hyperlink ref="LJO12" r:id="rId2096" xr:uid="{8FBD823A-0E01-44B1-9AF4-1507125599E4}"/>
    <hyperlink ref="LJS12" r:id="rId2097" xr:uid="{B29E839D-AEF6-4E52-850E-4C2EA6865BEE}"/>
    <hyperlink ref="LJW12" r:id="rId2098" xr:uid="{8CBAA73D-C5E4-4465-95AD-4EB01D661579}"/>
    <hyperlink ref="LKA12" r:id="rId2099" xr:uid="{5D858670-4D61-4FC4-8FD8-9C63A973D6F5}"/>
    <hyperlink ref="LKE12" r:id="rId2100" xr:uid="{94843744-46B3-48F6-ACE6-4D0C2AA0578D}"/>
    <hyperlink ref="LKI12" r:id="rId2101" xr:uid="{98226B3A-7370-4687-BEAF-9E33C3341820}"/>
    <hyperlink ref="LKM12" r:id="rId2102" xr:uid="{1406C51B-6E66-4D6C-8CAD-4BC14912099C}"/>
    <hyperlink ref="LKQ12" r:id="rId2103" xr:uid="{E57EE6A3-342B-4392-9903-1686A1150F38}"/>
    <hyperlink ref="LKU12" r:id="rId2104" xr:uid="{A569F4D2-E184-44B6-B662-1C4422E28591}"/>
    <hyperlink ref="LKY12" r:id="rId2105" xr:uid="{5375D1CF-62A3-42E6-A7A8-21EDC6B37E17}"/>
    <hyperlink ref="LLC12" r:id="rId2106" xr:uid="{E32CEB60-EFEB-4193-8AC8-3B176C58AF1C}"/>
    <hyperlink ref="LLG12" r:id="rId2107" xr:uid="{FD0C040D-9FAF-42EE-A7B0-CF6027DA48A5}"/>
    <hyperlink ref="LLK12" r:id="rId2108" xr:uid="{EDAB2610-5E7A-4F13-89B1-76296363ABB9}"/>
    <hyperlink ref="LLO12" r:id="rId2109" xr:uid="{0511454A-E592-4E5D-ACAA-FC38D935D94B}"/>
    <hyperlink ref="LLS12" r:id="rId2110" xr:uid="{F34B76C1-82E9-4BB6-8325-6F96DE232A4E}"/>
    <hyperlink ref="LLW12" r:id="rId2111" xr:uid="{42AB8E6F-52E2-4F30-AD92-88E718F15E95}"/>
    <hyperlink ref="LMA12" r:id="rId2112" xr:uid="{686DFD85-490F-4B7D-BF5D-5985C07C3322}"/>
    <hyperlink ref="LME12" r:id="rId2113" xr:uid="{4B380279-40D6-4C06-8B3E-8C6D5B5104EB}"/>
    <hyperlink ref="LMI12" r:id="rId2114" xr:uid="{5C94DA0C-13FB-49AE-8C42-3365A14B248E}"/>
    <hyperlink ref="LMM12" r:id="rId2115" xr:uid="{DA358A7D-844E-4CD7-83CD-09DA928F3426}"/>
    <hyperlink ref="LMQ12" r:id="rId2116" xr:uid="{AD8B121F-88FB-4C90-A247-CE03FD566463}"/>
    <hyperlink ref="LMU12" r:id="rId2117" xr:uid="{98DACB41-D256-4B61-8E55-38E0A3B696AA}"/>
    <hyperlink ref="LMY12" r:id="rId2118" xr:uid="{C14D6962-CBA0-407D-936C-8315B27F724A}"/>
    <hyperlink ref="LNC12" r:id="rId2119" xr:uid="{9EA2249A-C3DA-4D1E-95FA-D9248894F843}"/>
    <hyperlink ref="LNG12" r:id="rId2120" xr:uid="{CEEA5C14-6782-4824-A31C-3AEDEC66FEDA}"/>
    <hyperlink ref="LNK12" r:id="rId2121" xr:uid="{88AB3F83-BDD9-4635-9F99-DDEAEB0B6FEF}"/>
    <hyperlink ref="LNO12" r:id="rId2122" xr:uid="{3C676F62-EE2E-4B73-83BE-EFFD03ED543A}"/>
    <hyperlink ref="LNS12" r:id="rId2123" xr:uid="{2ABAEE1B-6EF4-41A5-B676-F865D3BC1BEE}"/>
    <hyperlink ref="LNW12" r:id="rId2124" xr:uid="{1D90EC52-50B4-4B82-AFCB-E19273C2A307}"/>
    <hyperlink ref="LOA12" r:id="rId2125" xr:uid="{E64CC763-D45A-4E22-A16F-FE93164D420D}"/>
    <hyperlink ref="LOE12" r:id="rId2126" xr:uid="{FB8BAAFA-FF17-4209-A68E-2A02617C5138}"/>
    <hyperlink ref="LOI12" r:id="rId2127" xr:uid="{D9A30169-E709-4308-9B3D-82EA883D7411}"/>
    <hyperlink ref="LOM12" r:id="rId2128" xr:uid="{591C304D-4B3D-49AA-AF22-C0000582BC81}"/>
    <hyperlink ref="LOQ12" r:id="rId2129" xr:uid="{518379EF-A4C2-4480-B10F-1703FF0E940D}"/>
    <hyperlink ref="LOU12" r:id="rId2130" xr:uid="{C6F4C0BE-2692-494C-BC18-EFC1CA7BE673}"/>
    <hyperlink ref="LOY12" r:id="rId2131" xr:uid="{9B9F9CE1-A8E9-4605-85EE-1BE61D217C6C}"/>
    <hyperlink ref="LPC12" r:id="rId2132" xr:uid="{800AB3F1-5087-4BC1-A17A-5C27D57D0031}"/>
    <hyperlink ref="LPG12" r:id="rId2133" xr:uid="{62F05F37-680A-4190-A8BE-B974751D9720}"/>
    <hyperlink ref="LPK12" r:id="rId2134" xr:uid="{9FA04359-1DB5-4D02-B4C9-D1A8DDD5B3FC}"/>
    <hyperlink ref="LPO12" r:id="rId2135" xr:uid="{881C477E-3944-4C4A-806F-302D2B9BF8AE}"/>
    <hyperlink ref="LPS12" r:id="rId2136" xr:uid="{66E95EB4-8393-4CA7-AC50-B5721E76ECE3}"/>
    <hyperlink ref="LPW12" r:id="rId2137" xr:uid="{5FF4CAB6-F458-4E45-9FF0-103926A396F9}"/>
    <hyperlink ref="LQA12" r:id="rId2138" xr:uid="{B12706EC-0826-45BF-9B03-50D744350426}"/>
    <hyperlink ref="LQE12" r:id="rId2139" xr:uid="{0783B43B-DF14-4A04-8E39-D864BAAD1039}"/>
    <hyperlink ref="LQI12" r:id="rId2140" xr:uid="{751A4745-FBA2-47E1-9338-58406EE4F671}"/>
    <hyperlink ref="LQM12" r:id="rId2141" xr:uid="{52A5A37E-E9C5-486D-BFD6-F6D2103F36C8}"/>
    <hyperlink ref="LQQ12" r:id="rId2142" xr:uid="{7E645B32-24DE-446F-9165-7FBA989D4029}"/>
    <hyperlink ref="LQU12" r:id="rId2143" xr:uid="{0594A96D-4E3A-4924-BCA5-566A57169998}"/>
    <hyperlink ref="LQY12" r:id="rId2144" xr:uid="{5BC3446E-F5A6-4BEA-9BF5-7746E28B7AEF}"/>
    <hyperlink ref="LRC12" r:id="rId2145" xr:uid="{72C4A483-7224-4D09-AEB0-B72CC51A6F8D}"/>
    <hyperlink ref="LRG12" r:id="rId2146" xr:uid="{E0CC24A0-EFE1-4742-B8C2-0C485066CFCB}"/>
    <hyperlink ref="LRK12" r:id="rId2147" xr:uid="{EFC1C940-406A-466A-9FB2-4E8E1FE89C46}"/>
    <hyperlink ref="LRO12" r:id="rId2148" xr:uid="{354CC41D-BB68-4632-84F4-6EFACE3A9DB8}"/>
    <hyperlink ref="LRS12" r:id="rId2149" xr:uid="{1D444FA9-58AC-4B12-BA7F-D26FECAFC90A}"/>
    <hyperlink ref="LRW12" r:id="rId2150" xr:uid="{2877885A-E728-4624-8AA1-1B8C22BD56FA}"/>
    <hyperlink ref="LSA12" r:id="rId2151" xr:uid="{CD9C7CDA-AD2B-42DA-972D-F11A40C2607F}"/>
    <hyperlink ref="LSE12" r:id="rId2152" xr:uid="{75CF7383-3393-464C-994E-08D762395822}"/>
    <hyperlink ref="LSI12" r:id="rId2153" xr:uid="{656F4A9D-BDE3-4B23-8A7B-A8F1D428D993}"/>
    <hyperlink ref="LSM12" r:id="rId2154" xr:uid="{B104E541-EBAD-4FE4-B227-3875C8E8BA32}"/>
    <hyperlink ref="LSQ12" r:id="rId2155" xr:uid="{6EF24889-102E-4D5B-BD2D-B92ECAA60E58}"/>
    <hyperlink ref="LSU12" r:id="rId2156" xr:uid="{CB754B47-3CCB-4922-A828-852BC67CE6DB}"/>
    <hyperlink ref="LSY12" r:id="rId2157" xr:uid="{9D0E0E3C-423C-4B67-97BC-67CE2B47AEFA}"/>
    <hyperlink ref="LTC12" r:id="rId2158" xr:uid="{1798CE60-A8EB-4615-8F77-27E3455185DF}"/>
    <hyperlink ref="LTG12" r:id="rId2159" xr:uid="{07BBC1AE-BC7E-446F-BD7D-D2311FC55423}"/>
    <hyperlink ref="LTK12" r:id="rId2160" xr:uid="{AB8E954A-0D7D-416B-92EF-87ECA978A4A6}"/>
    <hyperlink ref="LTO12" r:id="rId2161" xr:uid="{661A23AF-1827-43E1-AF5F-DF83B47308C2}"/>
    <hyperlink ref="LTS12" r:id="rId2162" xr:uid="{2E243042-3427-4FD3-B385-2DE1B308B626}"/>
    <hyperlink ref="LTW12" r:id="rId2163" xr:uid="{7C60B1D2-F683-487F-BD41-2DCD99BCCD31}"/>
    <hyperlink ref="LUA12" r:id="rId2164" xr:uid="{2C219252-306A-436A-B446-FA07BF34835B}"/>
    <hyperlink ref="LUE12" r:id="rId2165" xr:uid="{4E36FA07-8677-45FB-90E7-AF794F831008}"/>
    <hyperlink ref="LUI12" r:id="rId2166" xr:uid="{57B9A593-581F-499F-82B8-CE518A68B39D}"/>
    <hyperlink ref="LUM12" r:id="rId2167" xr:uid="{7CD794D1-2035-4F7B-BBE1-D50D98E94A56}"/>
    <hyperlink ref="LUQ12" r:id="rId2168" xr:uid="{3A174B48-97DD-43B3-A062-CED5509888B2}"/>
    <hyperlink ref="LUU12" r:id="rId2169" xr:uid="{4EB2F282-07FA-4FB5-8071-8163C3382D98}"/>
    <hyperlink ref="LUY12" r:id="rId2170" xr:uid="{F949F2D5-AD61-4DC8-A8FF-B9770F99B34D}"/>
    <hyperlink ref="LVC12" r:id="rId2171" xr:uid="{C7F42F48-8067-4672-A8EA-2A282B7B6A8A}"/>
    <hyperlink ref="LVG12" r:id="rId2172" xr:uid="{84C374B9-3682-4203-8406-0B63A435A826}"/>
    <hyperlink ref="LVK12" r:id="rId2173" xr:uid="{11A6D6E8-5E9F-4740-92FA-BA6773E49B0A}"/>
    <hyperlink ref="LVO12" r:id="rId2174" xr:uid="{30341A79-FA6C-4B98-8C4E-5B50120CEE5B}"/>
    <hyperlink ref="LVS12" r:id="rId2175" xr:uid="{6C9D3569-4DF5-4418-B9C2-E1E4A8A1EFAD}"/>
    <hyperlink ref="LVW12" r:id="rId2176" xr:uid="{0EA853A1-1442-40A2-8E44-C39222C2F55B}"/>
    <hyperlink ref="LWA12" r:id="rId2177" xr:uid="{E75D6692-3ACA-4F74-AF3B-5D82457C95EC}"/>
    <hyperlink ref="LWE12" r:id="rId2178" xr:uid="{15D993BF-B088-4CDB-9C15-A5AC588CD6FC}"/>
    <hyperlink ref="LWI12" r:id="rId2179" xr:uid="{4FE7BE6C-CC1A-4FFC-AC92-EE713D301DB4}"/>
    <hyperlink ref="LWM12" r:id="rId2180" xr:uid="{3CE2825C-358F-443B-9056-7E6DA95BD979}"/>
    <hyperlink ref="LWQ12" r:id="rId2181" xr:uid="{B50C983C-5EA6-43CD-A17F-A780064AA24E}"/>
    <hyperlink ref="LWU12" r:id="rId2182" xr:uid="{1EF2A142-02BF-4D73-9F09-5D8437FB4E84}"/>
    <hyperlink ref="LWY12" r:id="rId2183" xr:uid="{A29C0AA3-EF25-4922-9833-8108A0158E29}"/>
    <hyperlink ref="LXC12" r:id="rId2184" xr:uid="{E5013EAD-F87D-4404-8027-89C940423F1B}"/>
    <hyperlink ref="LXG12" r:id="rId2185" xr:uid="{3CA04AB6-53E5-4E55-B831-2B752B736DA6}"/>
    <hyperlink ref="LXK12" r:id="rId2186" xr:uid="{7364C34E-1951-44B5-8ACA-BBF0FA1A577D}"/>
    <hyperlink ref="LXO12" r:id="rId2187" xr:uid="{D15DCA6F-BDEE-493E-945E-EED127EBA637}"/>
    <hyperlink ref="LXS12" r:id="rId2188" xr:uid="{57757551-5CEC-4563-AAA3-EDC1275E4018}"/>
    <hyperlink ref="LXW12" r:id="rId2189" xr:uid="{724F4AA1-25BD-4E9D-8582-610ABB39CA14}"/>
    <hyperlink ref="LYA12" r:id="rId2190" xr:uid="{16592EA4-F268-4CBE-983A-43744B86A0ED}"/>
    <hyperlink ref="LYE12" r:id="rId2191" xr:uid="{BA450411-34CC-4AAE-94C9-9874152CAB03}"/>
    <hyperlink ref="LYI12" r:id="rId2192" xr:uid="{F8B15328-4B70-4E61-8648-D01CA79AA30A}"/>
    <hyperlink ref="LYM12" r:id="rId2193" xr:uid="{2A1295DE-96B3-4B93-9AC1-54BF80168163}"/>
    <hyperlink ref="LYQ12" r:id="rId2194" xr:uid="{FA481DFA-D846-46C2-ADEC-48D8B3C8E7AB}"/>
    <hyperlink ref="LYU12" r:id="rId2195" xr:uid="{50AFC4BF-E5CD-4B3F-9B99-9C463DAD13AB}"/>
    <hyperlink ref="LYY12" r:id="rId2196" xr:uid="{999B0CAE-E091-4577-A84B-205959232862}"/>
    <hyperlink ref="LZC12" r:id="rId2197" xr:uid="{0298E205-5C67-4DC3-A72E-895508B6B650}"/>
    <hyperlink ref="LZG12" r:id="rId2198" xr:uid="{13E91F3C-1A18-4F7B-9658-8A78D7982C8F}"/>
    <hyperlink ref="LZK12" r:id="rId2199" xr:uid="{12B1C6F0-D1FD-4B33-A187-CEFD80BBD967}"/>
    <hyperlink ref="LZO12" r:id="rId2200" xr:uid="{90BFF5EC-F74F-4002-BEE8-C010E359FF33}"/>
    <hyperlink ref="LZS12" r:id="rId2201" xr:uid="{30720A5C-3CA9-4377-B44F-654AF82663C9}"/>
    <hyperlink ref="LZW12" r:id="rId2202" xr:uid="{FA5BF4F9-2D04-4392-8BEE-79C3F351A9C8}"/>
    <hyperlink ref="MAA12" r:id="rId2203" xr:uid="{C1B4BEAD-AE91-4199-B797-F3D4D398C921}"/>
    <hyperlink ref="MAE12" r:id="rId2204" xr:uid="{F43280E9-FBE2-4B0A-A89B-744DE27EED10}"/>
    <hyperlink ref="MAI12" r:id="rId2205" xr:uid="{A71CF035-ACA2-45DD-B79C-D383532368EC}"/>
    <hyperlink ref="MAM12" r:id="rId2206" xr:uid="{E9A3A578-7363-4566-AAEB-E9BAFD6B705E}"/>
    <hyperlink ref="MAQ12" r:id="rId2207" xr:uid="{605A081D-B1E8-4B39-9AF4-FEC98F3AE2CC}"/>
    <hyperlink ref="MAU12" r:id="rId2208" xr:uid="{D4B1F762-B45B-4F21-BCCE-BA83032434F6}"/>
    <hyperlink ref="MAY12" r:id="rId2209" xr:uid="{5B5256DD-8CC6-4EDA-8979-B8A7D733B36B}"/>
    <hyperlink ref="MBC12" r:id="rId2210" xr:uid="{BCDB50E2-CD69-4D30-84C3-FCB185094367}"/>
    <hyperlink ref="MBG12" r:id="rId2211" xr:uid="{86043F56-7B27-4139-97F6-E8978319FDBA}"/>
    <hyperlink ref="MBK12" r:id="rId2212" xr:uid="{28900545-A815-4DCB-A103-872E184D7D21}"/>
    <hyperlink ref="MBO12" r:id="rId2213" xr:uid="{60564748-3E49-403D-B4EC-2418B362C3B9}"/>
    <hyperlink ref="MBS12" r:id="rId2214" xr:uid="{1D0A6BCC-7B40-4874-AE3F-058F2EBD884E}"/>
    <hyperlink ref="MBW12" r:id="rId2215" xr:uid="{0CE32730-C649-437C-A96A-17BCD85D8C18}"/>
    <hyperlink ref="MCA12" r:id="rId2216" xr:uid="{F8D8CEC1-954B-45DE-BDCD-F00087C117B5}"/>
    <hyperlink ref="MCE12" r:id="rId2217" xr:uid="{948170B3-78C2-4C89-BF6B-41E123719922}"/>
    <hyperlink ref="MCI12" r:id="rId2218" xr:uid="{8D1E744A-EC80-4BC5-BA40-B7CAA4591161}"/>
    <hyperlink ref="MCM12" r:id="rId2219" xr:uid="{D3C50456-43EE-4BB4-B94F-0EE56BB0DF8A}"/>
    <hyperlink ref="MCQ12" r:id="rId2220" xr:uid="{6B31152B-B1DF-44EA-AC94-BA1E8B25149B}"/>
    <hyperlink ref="MCU12" r:id="rId2221" xr:uid="{F40B15F4-E5AE-45E7-AF72-53DC5A21405D}"/>
    <hyperlink ref="MCY12" r:id="rId2222" xr:uid="{F621EE18-F6A6-48C5-8770-FE1567C34B82}"/>
    <hyperlink ref="MDC12" r:id="rId2223" xr:uid="{1E26F7B9-0AC9-498D-A2A8-69174F0D89A5}"/>
    <hyperlink ref="MDG12" r:id="rId2224" xr:uid="{373A9EC9-FC21-4FBB-A2E2-BC02F0A396C8}"/>
    <hyperlink ref="MDK12" r:id="rId2225" xr:uid="{91DE14D9-9270-487F-96DA-11F961462EAB}"/>
    <hyperlink ref="MDO12" r:id="rId2226" xr:uid="{64C2EF57-42BC-41B3-A614-BA14DECCE8A8}"/>
    <hyperlink ref="MDS12" r:id="rId2227" xr:uid="{CF2764CD-351B-4632-B1E4-286BB41438D6}"/>
    <hyperlink ref="MDW12" r:id="rId2228" xr:uid="{EE9F6380-09C5-4B53-BA12-3CEA1EA5BE7C}"/>
    <hyperlink ref="MEA12" r:id="rId2229" xr:uid="{5A095B50-F96E-4F9E-A437-011D66419A3F}"/>
    <hyperlink ref="MEE12" r:id="rId2230" xr:uid="{CE6E2E52-5299-4181-B493-C587BEFF522C}"/>
    <hyperlink ref="MEI12" r:id="rId2231" xr:uid="{2E2574A4-66C7-4668-A58C-16E0354D2918}"/>
    <hyperlink ref="MEM12" r:id="rId2232" xr:uid="{584C758D-90AE-4964-AB01-3F83D032A233}"/>
    <hyperlink ref="MEQ12" r:id="rId2233" xr:uid="{0DFDA5C6-4AB7-487D-A3A7-71E306466A34}"/>
    <hyperlink ref="MEU12" r:id="rId2234" xr:uid="{2670407F-3530-46E2-92A9-E0FD9EA78E47}"/>
    <hyperlink ref="MEY12" r:id="rId2235" xr:uid="{119CB950-D377-4F83-B302-E4C107BCF209}"/>
    <hyperlink ref="MFC12" r:id="rId2236" xr:uid="{341F1AB1-1E9C-47B6-B9E8-F4868991D4AE}"/>
    <hyperlink ref="MFG12" r:id="rId2237" xr:uid="{B61B1983-3C78-47E8-8B01-18C5F8B5450D}"/>
    <hyperlink ref="MFK12" r:id="rId2238" xr:uid="{7038BE7D-2316-4717-A486-9CFFF9F6B35D}"/>
    <hyperlink ref="MFO12" r:id="rId2239" xr:uid="{F79E6087-1545-4356-90FE-EB06B989759C}"/>
    <hyperlink ref="MFS12" r:id="rId2240" xr:uid="{89B8E398-37C2-40F3-961A-2949E457C568}"/>
    <hyperlink ref="MFW12" r:id="rId2241" xr:uid="{6BD954B2-CF4C-4610-B251-340B6CE77C18}"/>
    <hyperlink ref="MGA12" r:id="rId2242" xr:uid="{A7DC850E-6B66-48C1-A8E8-8A9B423CC6A3}"/>
    <hyperlink ref="MGE12" r:id="rId2243" xr:uid="{CB6C613D-D576-448E-AF2F-0132FFAD6B3E}"/>
    <hyperlink ref="MGI12" r:id="rId2244" xr:uid="{93583EA4-8F72-4BCB-A18A-C3E0E4775754}"/>
    <hyperlink ref="MGM12" r:id="rId2245" xr:uid="{004ED90D-4CCC-4A84-B56F-5E9BF9456AB1}"/>
    <hyperlink ref="MGQ12" r:id="rId2246" xr:uid="{8B11649C-CA78-49EC-94BE-338FB588800B}"/>
    <hyperlink ref="MGU12" r:id="rId2247" xr:uid="{4B59D1E2-2602-4D99-A1BE-81659827E66C}"/>
    <hyperlink ref="MGY12" r:id="rId2248" xr:uid="{AEA72260-C610-423B-9760-B1CBA1C6BE85}"/>
    <hyperlink ref="MHC12" r:id="rId2249" xr:uid="{FC47CA14-A3E8-4937-97FF-FEDDF729468C}"/>
    <hyperlink ref="MHG12" r:id="rId2250" xr:uid="{A2B75615-5C06-4D16-84F0-A22EDB72C7ED}"/>
    <hyperlink ref="MHK12" r:id="rId2251" xr:uid="{A94842CA-9E39-4508-9558-15B724A26139}"/>
    <hyperlink ref="MHO12" r:id="rId2252" xr:uid="{00B1723D-4C9F-4D34-A286-A698EA0BFA26}"/>
    <hyperlink ref="MHS12" r:id="rId2253" xr:uid="{87A3E833-135E-494C-A22E-A16934C44159}"/>
    <hyperlink ref="MHW12" r:id="rId2254" xr:uid="{F89B518B-1A81-4945-84BC-BC7E2465F3C1}"/>
    <hyperlink ref="MIA12" r:id="rId2255" xr:uid="{EA2B41B4-6C40-423D-B929-BD36339C8334}"/>
    <hyperlink ref="MIE12" r:id="rId2256" xr:uid="{3FE16514-77B9-4045-A289-F2F571BDC573}"/>
    <hyperlink ref="MII12" r:id="rId2257" xr:uid="{BB1731F6-D0FA-4FC7-A0A5-09E1A3E71CFF}"/>
    <hyperlink ref="MIM12" r:id="rId2258" xr:uid="{1C2E4317-1147-4DA5-9443-54D96AB6237A}"/>
    <hyperlink ref="MIQ12" r:id="rId2259" xr:uid="{9829B4DE-6532-4A5F-B641-246581D6C832}"/>
    <hyperlink ref="MIU12" r:id="rId2260" xr:uid="{06853D84-01FC-4801-BD87-BD6F374B55B7}"/>
    <hyperlink ref="MIY12" r:id="rId2261" xr:uid="{BC3ECBE7-CA33-4AB5-B5EC-78FB31EE3FB9}"/>
    <hyperlink ref="MJC12" r:id="rId2262" xr:uid="{CF31E207-1A1C-4F66-BD1F-37205F1D631C}"/>
    <hyperlink ref="MJG12" r:id="rId2263" xr:uid="{62BFFC36-2E2D-4F72-9941-6212F290994B}"/>
    <hyperlink ref="MJK12" r:id="rId2264" xr:uid="{422F4307-C37A-41AB-9DAD-33D0C21386FC}"/>
    <hyperlink ref="MJO12" r:id="rId2265" xr:uid="{F5F14389-512B-486B-B9C7-484451B229D0}"/>
    <hyperlink ref="MJS12" r:id="rId2266" xr:uid="{C4CA1CF8-CA78-4EB4-9012-6483339FA9BB}"/>
    <hyperlink ref="MJW12" r:id="rId2267" xr:uid="{4794D2EC-2D75-467A-98C1-9AAF1F29C62E}"/>
    <hyperlink ref="MKA12" r:id="rId2268" xr:uid="{E1D9770C-1747-407B-8C44-F80DD5511E47}"/>
    <hyperlink ref="MKE12" r:id="rId2269" xr:uid="{42C88470-8418-453A-92A5-94B071EE54E7}"/>
    <hyperlink ref="MKI12" r:id="rId2270" xr:uid="{034528EB-5A86-4433-9E58-51345ADF6C71}"/>
    <hyperlink ref="MKM12" r:id="rId2271" xr:uid="{1831D48E-82C2-4132-8F56-E4521D744CA3}"/>
    <hyperlink ref="MKQ12" r:id="rId2272" xr:uid="{230553C3-C656-4DD5-AB28-0E5A47DEE7E6}"/>
    <hyperlink ref="MKU12" r:id="rId2273" xr:uid="{8C16BABE-B0F5-47F1-8957-628CDB700C49}"/>
    <hyperlink ref="MKY12" r:id="rId2274" xr:uid="{10C3F0DD-A85B-41EB-8CAD-AE0638E94A61}"/>
    <hyperlink ref="MLC12" r:id="rId2275" xr:uid="{1C5352AF-6E91-40D2-A6BA-8BAB71AD1C74}"/>
    <hyperlink ref="MLG12" r:id="rId2276" xr:uid="{884FA393-B79C-4A87-8555-6A39FF454039}"/>
    <hyperlink ref="MLK12" r:id="rId2277" xr:uid="{053366EE-59CE-420D-B693-BA23C931B98D}"/>
    <hyperlink ref="MLO12" r:id="rId2278" xr:uid="{7673CA3D-9916-4EFA-A442-C044F019EE4F}"/>
    <hyperlink ref="MLS12" r:id="rId2279" xr:uid="{BD00C610-6CE6-4A16-B7A7-CD85F1ACB448}"/>
    <hyperlink ref="MLW12" r:id="rId2280" xr:uid="{B0D72636-A5ED-41AA-8A62-6E15B94A0CA1}"/>
    <hyperlink ref="MMA12" r:id="rId2281" xr:uid="{040D3307-DEEE-498D-8E3A-192C3905CCEB}"/>
    <hyperlink ref="MME12" r:id="rId2282" xr:uid="{59B6C763-B399-4E71-A362-BC8B2A0F403F}"/>
    <hyperlink ref="MMI12" r:id="rId2283" xr:uid="{4856F071-BD4A-454E-A5A3-2ACFB701A77C}"/>
    <hyperlink ref="MMM12" r:id="rId2284" xr:uid="{09D49F9A-2D68-408F-862F-F8BB49DE178A}"/>
    <hyperlink ref="MMQ12" r:id="rId2285" xr:uid="{A4E3E556-B7A4-4DC0-A4F0-74E52B701BE1}"/>
    <hyperlink ref="MMU12" r:id="rId2286" xr:uid="{42AACFDC-4A1F-4FBE-88F4-6DD1D45E1098}"/>
    <hyperlink ref="MMY12" r:id="rId2287" xr:uid="{97A5FF2D-875F-448F-9AC0-7A97BF9F3F67}"/>
    <hyperlink ref="MNC12" r:id="rId2288" xr:uid="{978FB450-4769-4DF9-BE9F-12A8ACDAE127}"/>
    <hyperlink ref="MNG12" r:id="rId2289" xr:uid="{EFD2CF61-2D2C-4404-BD80-6EEF679E125A}"/>
    <hyperlink ref="MNK12" r:id="rId2290" xr:uid="{08F7963B-93D2-42A3-99BA-83BFF96A9C12}"/>
    <hyperlink ref="MNO12" r:id="rId2291" xr:uid="{23BD3B10-820D-4668-9340-2BB6BB3B19FA}"/>
    <hyperlink ref="MNS12" r:id="rId2292" xr:uid="{3607DE52-0997-4DE1-80D4-D3416401BB61}"/>
    <hyperlink ref="MNW12" r:id="rId2293" xr:uid="{3B409FBC-3715-4CF5-89BE-6E0A4DA40DBC}"/>
    <hyperlink ref="MOA12" r:id="rId2294" xr:uid="{A8E7C136-88CD-4819-AE3A-DDD0E53F24C4}"/>
    <hyperlink ref="MOE12" r:id="rId2295" xr:uid="{6D92C0D6-6930-4C66-BBFC-67A9B706B1F2}"/>
    <hyperlink ref="MOI12" r:id="rId2296" xr:uid="{67A0A590-32EA-4C83-BB36-2BA5474E7A42}"/>
    <hyperlink ref="MOM12" r:id="rId2297" xr:uid="{C264FBEA-EC73-492A-99D3-6A65BD49A809}"/>
    <hyperlink ref="MOQ12" r:id="rId2298" xr:uid="{28CD2C64-6CF9-4604-9086-B1DC7CE1D392}"/>
    <hyperlink ref="MOU12" r:id="rId2299" xr:uid="{2D923197-8A53-423D-8F0B-A02245484CFC}"/>
    <hyperlink ref="MOY12" r:id="rId2300" xr:uid="{0D2EF491-163E-46C9-B1A6-124662CA201D}"/>
    <hyperlink ref="MPC12" r:id="rId2301" xr:uid="{7A2BEB0B-4EF6-47CB-A25A-3BF6B4062097}"/>
    <hyperlink ref="MPG12" r:id="rId2302" xr:uid="{CCA7608B-3690-4723-A20A-FB088092A5ED}"/>
    <hyperlink ref="MPK12" r:id="rId2303" xr:uid="{48027964-75F0-4E44-BBF4-C58C69A8CDA6}"/>
    <hyperlink ref="MPO12" r:id="rId2304" xr:uid="{95EEDF2E-FE38-419A-8446-7842E39590E9}"/>
    <hyperlink ref="MPS12" r:id="rId2305" xr:uid="{318FE9F1-9B46-458B-A642-C387D3CDDFAA}"/>
    <hyperlink ref="MPW12" r:id="rId2306" xr:uid="{7C29D850-B8E1-4CE6-B02C-9034C4571F95}"/>
    <hyperlink ref="MQA12" r:id="rId2307" xr:uid="{DA827D55-74C5-447F-B08A-B3300280CF1A}"/>
    <hyperlink ref="MQE12" r:id="rId2308" xr:uid="{95465863-CCE6-45BF-98ED-182271E56485}"/>
    <hyperlink ref="MQI12" r:id="rId2309" xr:uid="{02E988E0-97AE-4062-99FB-D29AD09034C1}"/>
    <hyperlink ref="MQM12" r:id="rId2310" xr:uid="{1C1B805C-491F-4E6E-9E16-EBCC52BFFFE9}"/>
    <hyperlink ref="MQQ12" r:id="rId2311" xr:uid="{3715B380-1CB6-4076-A387-4F59BBC08D66}"/>
    <hyperlink ref="MQU12" r:id="rId2312" xr:uid="{6BC020ED-DC28-46F9-921C-D86E960531D3}"/>
    <hyperlink ref="MQY12" r:id="rId2313" xr:uid="{85A075B3-E5F0-45C7-8A22-412410D99F4F}"/>
    <hyperlink ref="MRC12" r:id="rId2314" xr:uid="{CDBA3EF8-C08E-4E56-924A-EBD9F8C62C20}"/>
    <hyperlink ref="MRG12" r:id="rId2315" xr:uid="{B742F40B-468C-4433-9E1E-11BA34A6C0FB}"/>
    <hyperlink ref="MRK12" r:id="rId2316" xr:uid="{B93BBD98-9654-47E9-A677-E04B783B20C0}"/>
    <hyperlink ref="MRO12" r:id="rId2317" xr:uid="{AB76A4D4-8C07-4877-9855-01457EB41202}"/>
    <hyperlink ref="MRS12" r:id="rId2318" xr:uid="{1FFD176E-70F3-4CF2-8824-88F276DFFB27}"/>
    <hyperlink ref="MRW12" r:id="rId2319" xr:uid="{5EA8F428-58CA-4026-A662-C4A512734212}"/>
    <hyperlink ref="MSA12" r:id="rId2320" xr:uid="{92550E22-AD81-4431-84B7-3D37D053624E}"/>
    <hyperlink ref="MSE12" r:id="rId2321" xr:uid="{5AA1E16F-7BD4-4545-84C3-E79B61D0A2E3}"/>
    <hyperlink ref="MSI12" r:id="rId2322" xr:uid="{C5815D04-A669-4165-A55B-E240CD55EA45}"/>
    <hyperlink ref="MSM12" r:id="rId2323" xr:uid="{38C7A51C-19EE-4978-9BE6-62AF57CC505E}"/>
    <hyperlink ref="MSQ12" r:id="rId2324" xr:uid="{D4D60251-F943-4C63-80F1-1FE714B35B8B}"/>
    <hyperlink ref="MSU12" r:id="rId2325" xr:uid="{20D359BA-4ED4-48DA-8725-0F39166449BC}"/>
    <hyperlink ref="MSY12" r:id="rId2326" xr:uid="{5118A00D-F9C1-4B83-83BD-FCBE79490D35}"/>
    <hyperlink ref="MTC12" r:id="rId2327" xr:uid="{31FF86E9-0B2E-46A3-8B6C-D91F7A39C745}"/>
    <hyperlink ref="MTG12" r:id="rId2328" xr:uid="{40D42C7D-487D-4DCE-82D2-76594BE722E3}"/>
    <hyperlink ref="MTK12" r:id="rId2329" xr:uid="{C5DBB22D-5740-4FEF-BD4A-0D8C5CFF301E}"/>
    <hyperlink ref="MTO12" r:id="rId2330" xr:uid="{3CE8B306-2760-41EF-82C2-4704AF4FA9FA}"/>
    <hyperlink ref="MTS12" r:id="rId2331" xr:uid="{F7077240-5F2F-4A92-879D-E9B001C0EDFE}"/>
    <hyperlink ref="MTW12" r:id="rId2332" xr:uid="{0D7C17A2-4869-407D-A8B1-9C1F251DCA9D}"/>
    <hyperlink ref="MUA12" r:id="rId2333" xr:uid="{A242EC8F-5C3E-4E7B-BC3A-AD0498A35605}"/>
    <hyperlink ref="MUE12" r:id="rId2334" xr:uid="{730A7C7A-646D-4EDC-B0CD-E25867917B0F}"/>
    <hyperlink ref="MUI12" r:id="rId2335" xr:uid="{BDD29FD1-A465-4C56-B273-B8760C600E29}"/>
    <hyperlink ref="MUM12" r:id="rId2336" xr:uid="{2E8D6369-4F0A-4B96-8715-082AA979889A}"/>
    <hyperlink ref="MUQ12" r:id="rId2337" xr:uid="{8A379CEB-11EE-4E58-B6A0-B019E7D0AF84}"/>
    <hyperlink ref="MUU12" r:id="rId2338" xr:uid="{3C63BCEF-E087-4897-9C83-8730EBE9CE31}"/>
    <hyperlink ref="MUY12" r:id="rId2339" xr:uid="{06B9B594-D6CB-4DC5-B4DE-F54C7D5AED96}"/>
    <hyperlink ref="MVC12" r:id="rId2340" xr:uid="{362A3979-4E1F-4357-B6EF-1485F6688A12}"/>
    <hyperlink ref="MVG12" r:id="rId2341" xr:uid="{19C0C0B7-CFEF-4416-A38F-A74DAD8C85EA}"/>
    <hyperlink ref="MVK12" r:id="rId2342" xr:uid="{3F8C56FE-2D0E-4721-9E2D-081AB94F095E}"/>
    <hyperlink ref="MVO12" r:id="rId2343" xr:uid="{ACF195B0-3236-4759-9337-E6B19A9FB36E}"/>
    <hyperlink ref="MVS12" r:id="rId2344" xr:uid="{F2E59480-E081-4E50-A577-F2819F9E7378}"/>
    <hyperlink ref="MVW12" r:id="rId2345" xr:uid="{EC0511CC-D1F6-4469-BDF2-9D8F0D8685E6}"/>
    <hyperlink ref="MWA12" r:id="rId2346" xr:uid="{2118DDAA-38AF-4E38-9732-43C2FAB31DC0}"/>
    <hyperlink ref="MWE12" r:id="rId2347" xr:uid="{7CB1FB12-7179-4874-9CB4-7411368E8BF3}"/>
    <hyperlink ref="MWI12" r:id="rId2348" xr:uid="{60C56AA0-E84F-4901-8B9B-DCD3A4F899B9}"/>
    <hyperlink ref="MWM12" r:id="rId2349" xr:uid="{AAB2EB4C-33BF-414D-8846-CBE35D3F36EA}"/>
    <hyperlink ref="MWQ12" r:id="rId2350" xr:uid="{1AC9DAC5-EC82-40BB-9C0B-BA2E4D783E15}"/>
    <hyperlink ref="MWU12" r:id="rId2351" xr:uid="{475C17F7-59E9-4201-8A6B-FA8437D6D791}"/>
    <hyperlink ref="MWY12" r:id="rId2352" xr:uid="{FDC9EF7A-B5CA-43FC-9999-435F440607BE}"/>
    <hyperlink ref="MXC12" r:id="rId2353" xr:uid="{576FB1E3-A184-4BC7-955E-C749CA08E327}"/>
    <hyperlink ref="MXG12" r:id="rId2354" xr:uid="{B708BD41-44C0-42F0-B497-70EA1F4E1265}"/>
    <hyperlink ref="MXK12" r:id="rId2355" xr:uid="{4E0C7726-1CC4-467B-B6E1-61DCA854DF7E}"/>
    <hyperlink ref="MXO12" r:id="rId2356" xr:uid="{2A4C4F57-82C9-459E-939F-9EEAA0EE9A4D}"/>
    <hyperlink ref="MXS12" r:id="rId2357" xr:uid="{05359D9F-4F2E-40D3-98D3-79126628EB13}"/>
    <hyperlink ref="MXW12" r:id="rId2358" xr:uid="{CD8DD38B-4E87-4D76-8AFB-13CCA8D12732}"/>
    <hyperlink ref="MYA12" r:id="rId2359" xr:uid="{9D78ABC4-2886-47E2-A87D-F6E80F36567E}"/>
    <hyperlink ref="MYE12" r:id="rId2360" xr:uid="{0147E14D-2B02-4DE5-A309-773076376F28}"/>
    <hyperlink ref="MYI12" r:id="rId2361" xr:uid="{80BE8A54-0226-4F68-A82E-9BFFA130C18D}"/>
    <hyperlink ref="MYM12" r:id="rId2362" xr:uid="{25AA189C-A554-4EA7-BC67-459D2C5C8F70}"/>
    <hyperlink ref="MYQ12" r:id="rId2363" xr:uid="{FE8D4265-727F-4B45-A668-CA1C4554EF1A}"/>
    <hyperlink ref="MYU12" r:id="rId2364" xr:uid="{ADED2BF9-0A37-4BC1-8821-1D5B69660F46}"/>
    <hyperlink ref="MYY12" r:id="rId2365" xr:uid="{CBABFF16-DE08-44EF-BB2F-4FFF705A28F5}"/>
    <hyperlink ref="MZC12" r:id="rId2366" xr:uid="{DF3D8162-C575-43AF-AD13-E39C4A81C6C4}"/>
    <hyperlink ref="MZG12" r:id="rId2367" xr:uid="{058BA08D-85DD-4260-ABFD-9C187FCEC1BD}"/>
    <hyperlink ref="MZK12" r:id="rId2368" xr:uid="{680A6039-F32E-4778-8874-717FC2271BD0}"/>
    <hyperlink ref="MZO12" r:id="rId2369" xr:uid="{F15F62C3-5396-4B41-AF14-D6EA7028B9A3}"/>
    <hyperlink ref="MZS12" r:id="rId2370" xr:uid="{8FE43A9A-602D-4CC1-BEC5-A7DE07571071}"/>
    <hyperlink ref="MZW12" r:id="rId2371" xr:uid="{856D7E72-83D5-424B-A901-9D45D0FDCCE0}"/>
    <hyperlink ref="NAA12" r:id="rId2372" xr:uid="{DD314211-E5AA-404F-88F0-2FCBFB55528F}"/>
    <hyperlink ref="NAE12" r:id="rId2373" xr:uid="{304F3267-CA82-4FA9-B6A2-CD35F198C304}"/>
    <hyperlink ref="NAI12" r:id="rId2374" xr:uid="{08C0FFA9-34F6-42C8-938B-ABD4EEE1FC0A}"/>
    <hyperlink ref="NAM12" r:id="rId2375" xr:uid="{95A01143-73B6-45E7-AB3D-7C35C49E725C}"/>
    <hyperlink ref="NAQ12" r:id="rId2376" xr:uid="{289C6E36-FABD-4372-B511-F3AA0418F19C}"/>
    <hyperlink ref="NAU12" r:id="rId2377" xr:uid="{A2C40DDE-130D-48AA-8A69-AECA291185C4}"/>
    <hyperlink ref="NAY12" r:id="rId2378" xr:uid="{00AE9B74-1AF3-4D31-8ACB-C0E97D9F6F9C}"/>
    <hyperlink ref="NBC12" r:id="rId2379" xr:uid="{8D56E81B-8A8B-4A3A-9B53-E72A0B7C47DA}"/>
    <hyperlink ref="NBG12" r:id="rId2380" xr:uid="{3B0836AA-1E0D-4B04-98FA-B5094F6EBFE9}"/>
    <hyperlink ref="NBK12" r:id="rId2381" xr:uid="{48BCB947-3CD6-4197-BF46-759163CA0F8B}"/>
    <hyperlink ref="NBO12" r:id="rId2382" xr:uid="{C4B19FD9-6FC8-4490-8B42-350C4416E39E}"/>
    <hyperlink ref="NBS12" r:id="rId2383" xr:uid="{3C7C6F08-0A6D-4326-B82E-42DDC4F458A1}"/>
    <hyperlink ref="NBW12" r:id="rId2384" xr:uid="{C141E94A-2842-4571-998F-6208DC2984E4}"/>
    <hyperlink ref="NCA12" r:id="rId2385" xr:uid="{3A549B57-B4FA-4708-A81F-E67F8F6E81FD}"/>
    <hyperlink ref="NCE12" r:id="rId2386" xr:uid="{34EA30D3-10DE-4AFA-8CAA-9BDD3F799F45}"/>
    <hyperlink ref="NCI12" r:id="rId2387" xr:uid="{BEB7E768-7F2A-4537-BE8C-217C15AB63A5}"/>
    <hyperlink ref="NCM12" r:id="rId2388" xr:uid="{4873E21E-143F-4555-B6CD-7F81F300DD75}"/>
    <hyperlink ref="NCQ12" r:id="rId2389" xr:uid="{356AECDD-51E5-4142-B003-C015C9C5E1DA}"/>
    <hyperlink ref="NCU12" r:id="rId2390" xr:uid="{7EBB57B1-E11A-41A2-9029-7EF53AE0B8F7}"/>
    <hyperlink ref="NCY12" r:id="rId2391" xr:uid="{8ABA29EE-9905-497B-A6E7-3900E65FD35A}"/>
    <hyperlink ref="NDC12" r:id="rId2392" xr:uid="{7F17E0A4-A4C0-4C6C-AF13-943F0495F6D6}"/>
    <hyperlink ref="NDG12" r:id="rId2393" xr:uid="{FD736B73-A000-4006-9B71-7142C06BDB85}"/>
    <hyperlink ref="NDK12" r:id="rId2394" xr:uid="{887B54C4-5F77-430F-9A3A-5BFFDAF5F785}"/>
    <hyperlink ref="NDO12" r:id="rId2395" xr:uid="{EB332AE1-76CE-4290-BFAA-655349334E97}"/>
    <hyperlink ref="NDS12" r:id="rId2396" xr:uid="{82B69FA6-27E7-46F4-984F-C91201407D9F}"/>
    <hyperlink ref="NDW12" r:id="rId2397" xr:uid="{03375B9C-1189-42CA-801E-639B081A8060}"/>
    <hyperlink ref="NEA12" r:id="rId2398" xr:uid="{B8F27606-226B-4483-947C-82C665C3F950}"/>
    <hyperlink ref="NEE12" r:id="rId2399" xr:uid="{185A37AD-CE81-46D3-B303-755B132C5BB4}"/>
    <hyperlink ref="NEI12" r:id="rId2400" xr:uid="{45EA8D91-5B8E-4A89-9716-028A4BD63DC6}"/>
    <hyperlink ref="NEM12" r:id="rId2401" xr:uid="{E008ACF6-5847-418D-AA0D-7FA0752877E5}"/>
    <hyperlink ref="NEQ12" r:id="rId2402" xr:uid="{9350F4E0-6314-4380-A20A-B0CDF68236CA}"/>
    <hyperlink ref="NEU12" r:id="rId2403" xr:uid="{AFD18BA1-88C4-420E-B351-E62CC2757BAF}"/>
    <hyperlink ref="NEY12" r:id="rId2404" xr:uid="{AA564CD8-27A0-4550-BFCD-5E71047BD8B5}"/>
    <hyperlink ref="NFC12" r:id="rId2405" xr:uid="{08C28365-FE3C-4A48-BA1A-4D77CD779F74}"/>
    <hyperlink ref="NFG12" r:id="rId2406" xr:uid="{6FE14B2F-2376-430D-987D-B7CA5C7BB3EE}"/>
    <hyperlink ref="NFK12" r:id="rId2407" xr:uid="{28D5A61C-1C6B-4D38-BF50-236D36AC3C33}"/>
    <hyperlink ref="NFO12" r:id="rId2408" xr:uid="{D825AF00-3F44-4CB2-8959-C0E6D32B7053}"/>
    <hyperlink ref="NFS12" r:id="rId2409" xr:uid="{95AF041F-3C82-462D-BAFC-53DC11FB7FCC}"/>
    <hyperlink ref="NFW12" r:id="rId2410" xr:uid="{889A15F7-0DD5-477E-B926-D92834F13019}"/>
    <hyperlink ref="NGA12" r:id="rId2411" xr:uid="{A208847B-A6AF-4616-8EE8-1C63342B7C80}"/>
    <hyperlink ref="NGE12" r:id="rId2412" xr:uid="{366F449C-4464-4984-BE2A-C22D0716CE56}"/>
    <hyperlink ref="NGI12" r:id="rId2413" xr:uid="{77DC822A-2712-463E-AE72-CD5AEE7A5D10}"/>
    <hyperlink ref="NGM12" r:id="rId2414" xr:uid="{B99C1FA9-984D-4F65-B6D2-0035D3C98487}"/>
    <hyperlink ref="NGQ12" r:id="rId2415" xr:uid="{8B6F4FE4-2906-400F-8EFD-395491F6410F}"/>
    <hyperlink ref="NGU12" r:id="rId2416" xr:uid="{537E52D4-1B5D-40B1-A2C4-4A07CF3E5AB7}"/>
    <hyperlink ref="NGY12" r:id="rId2417" xr:uid="{5F36D38E-8AA5-4CCE-9454-DFAB43D016B6}"/>
    <hyperlink ref="NHC12" r:id="rId2418" xr:uid="{92DD54AC-7EC4-44C3-A7FB-31DF91478495}"/>
    <hyperlink ref="NHG12" r:id="rId2419" xr:uid="{1A4DD890-4A9F-4637-BB35-479652D48DC1}"/>
    <hyperlink ref="NHK12" r:id="rId2420" xr:uid="{17CDCE1D-935E-4F7D-B7CA-1E21AA50B8BB}"/>
    <hyperlink ref="NHO12" r:id="rId2421" xr:uid="{2C31E6DD-690E-4C5C-B732-DADFBBD58968}"/>
    <hyperlink ref="NHS12" r:id="rId2422" xr:uid="{B03611CA-42FB-4595-9358-361D2AA9BB6A}"/>
    <hyperlink ref="NHW12" r:id="rId2423" xr:uid="{97ADDC35-D348-479D-9310-867A70B1098F}"/>
    <hyperlink ref="NIA12" r:id="rId2424" xr:uid="{C1A2C224-799E-462E-9D51-0A27C53579FC}"/>
    <hyperlink ref="NIE12" r:id="rId2425" xr:uid="{DBC468F6-A430-4DFB-B424-2C14F2E4AE2B}"/>
    <hyperlink ref="NII12" r:id="rId2426" xr:uid="{F92A22A0-E089-47BB-9E50-99986ED681D2}"/>
    <hyperlink ref="NIM12" r:id="rId2427" xr:uid="{CB60FDDC-8BBB-4243-8044-805FFA2CE8CD}"/>
    <hyperlink ref="NIQ12" r:id="rId2428" xr:uid="{114BE1E0-89FA-47EE-8779-47165307FAD2}"/>
    <hyperlink ref="NIU12" r:id="rId2429" xr:uid="{C863383E-C18F-448F-AFE8-A83702B45C73}"/>
    <hyperlink ref="NIY12" r:id="rId2430" xr:uid="{E535CBC5-BF24-48EE-88D6-D76A37B43C67}"/>
    <hyperlink ref="NJC12" r:id="rId2431" xr:uid="{0BF7D9A8-4869-4639-81BA-5FE23722F9F2}"/>
    <hyperlink ref="NJG12" r:id="rId2432" xr:uid="{46F39778-BB3F-4BAF-8E55-C63CB97FEE29}"/>
    <hyperlink ref="NJK12" r:id="rId2433" xr:uid="{64E98571-0507-476E-B47D-04C88BA18155}"/>
    <hyperlink ref="NJO12" r:id="rId2434" xr:uid="{67F4A5C2-433C-47A1-B6CD-82F120EA34A0}"/>
    <hyperlink ref="NJS12" r:id="rId2435" xr:uid="{2887F7AE-68D9-45A2-A048-B3B4246495D0}"/>
    <hyperlink ref="NJW12" r:id="rId2436" xr:uid="{BCFCCC5F-8E1E-44C0-A605-8744A7C2B5FC}"/>
    <hyperlink ref="NKA12" r:id="rId2437" xr:uid="{79A56757-F7DE-46D1-8264-77F21B7853AC}"/>
    <hyperlink ref="NKE12" r:id="rId2438" xr:uid="{191A2131-5644-4AD7-BAFB-9E071977137A}"/>
    <hyperlink ref="NKI12" r:id="rId2439" xr:uid="{27AA6AA0-25D4-4D3F-9DC2-F852DE224041}"/>
    <hyperlink ref="NKM12" r:id="rId2440" xr:uid="{0334C485-FB68-42E1-84C9-5A613799CEF4}"/>
    <hyperlink ref="NKQ12" r:id="rId2441" xr:uid="{6E08AE7B-9FA1-450C-8A2A-1BC2F40D405B}"/>
    <hyperlink ref="NKU12" r:id="rId2442" xr:uid="{31560198-F8F2-40B8-825F-18EF525DAC6A}"/>
    <hyperlink ref="NKY12" r:id="rId2443" xr:uid="{19B774E3-C937-491E-BA4A-4E80E7A3D889}"/>
    <hyperlink ref="NLC12" r:id="rId2444" xr:uid="{0A7014F2-FE60-48E5-B157-17356E7B9552}"/>
    <hyperlink ref="NLG12" r:id="rId2445" xr:uid="{9DA0F985-E9DA-4B8E-B5BC-71E1DB9EA7D8}"/>
    <hyperlink ref="NLK12" r:id="rId2446" xr:uid="{7E71890D-1060-4BE2-8E1A-C13B3799079F}"/>
    <hyperlink ref="NLO12" r:id="rId2447" xr:uid="{200EF536-883F-4AAF-9709-1954455752C5}"/>
    <hyperlink ref="NLS12" r:id="rId2448" xr:uid="{93DCFD10-7E15-40DE-9CCB-1C382A3E4E87}"/>
    <hyperlink ref="NLW12" r:id="rId2449" xr:uid="{987A22D1-5845-4A75-9665-52516681E787}"/>
    <hyperlink ref="NMA12" r:id="rId2450" xr:uid="{07CB038A-55EB-4DE5-9FAE-8EAF14EAADB9}"/>
    <hyperlink ref="NME12" r:id="rId2451" xr:uid="{625A8DCE-E7C3-4118-A78B-356CFC238128}"/>
    <hyperlink ref="NMI12" r:id="rId2452" xr:uid="{72D6AE64-4363-412F-B921-1ADD7FB0229C}"/>
    <hyperlink ref="NMM12" r:id="rId2453" xr:uid="{F66199E4-90B6-47B6-9FC5-E335693D75BA}"/>
    <hyperlink ref="NMQ12" r:id="rId2454" xr:uid="{29494681-A798-47FD-9687-19267D94477D}"/>
    <hyperlink ref="NMU12" r:id="rId2455" xr:uid="{73E6DA89-D000-43EF-8803-D5E272D8589A}"/>
    <hyperlink ref="NMY12" r:id="rId2456" xr:uid="{3825AA62-CFEB-40FA-872D-1F02DEEA165A}"/>
    <hyperlink ref="NNC12" r:id="rId2457" xr:uid="{6FF79F94-265C-4D1C-A561-C27DB01D82AF}"/>
    <hyperlink ref="NNG12" r:id="rId2458" xr:uid="{890CC533-66E0-43F3-8101-7203DF095C06}"/>
    <hyperlink ref="NNK12" r:id="rId2459" xr:uid="{358D8B52-C283-4BAA-AF7C-969AEB0887A7}"/>
    <hyperlink ref="NNO12" r:id="rId2460" xr:uid="{CD103652-EF7E-433D-A460-B53D5AA63CAE}"/>
    <hyperlink ref="NNS12" r:id="rId2461" xr:uid="{11848028-8B6A-413E-A237-07E3915FB34A}"/>
    <hyperlink ref="NNW12" r:id="rId2462" xr:uid="{F0362321-9CB4-45C5-B53F-205FF8A2F6CF}"/>
    <hyperlink ref="NOA12" r:id="rId2463" xr:uid="{9C23E8DA-83F9-48EC-8D6C-6E66886E0AAD}"/>
    <hyperlink ref="NOE12" r:id="rId2464" xr:uid="{346C3AF4-3988-41CE-8D4E-C6D7E62E9BB7}"/>
    <hyperlink ref="NOI12" r:id="rId2465" xr:uid="{1D7FC2A6-1182-4F77-A360-1CD32735EA7F}"/>
    <hyperlink ref="NOM12" r:id="rId2466" xr:uid="{7BD3C1D8-14D4-4D7D-86D5-3D3F55166520}"/>
    <hyperlink ref="NOQ12" r:id="rId2467" xr:uid="{FB8155D5-E807-453F-AA00-3F9E66660654}"/>
    <hyperlink ref="NOU12" r:id="rId2468" xr:uid="{CA9522DB-02F5-46EC-AF7A-DB975B61DBAD}"/>
    <hyperlink ref="NOY12" r:id="rId2469" xr:uid="{81DD45D9-B04A-42C9-8544-0AC9B74E0CE2}"/>
    <hyperlink ref="NPC12" r:id="rId2470" xr:uid="{C2150B3C-2D78-4752-B65D-D0F6B8D22304}"/>
    <hyperlink ref="NPG12" r:id="rId2471" xr:uid="{F1F2F8CE-E015-4FB7-800A-9562F88C11C0}"/>
    <hyperlink ref="NPK12" r:id="rId2472" xr:uid="{EF27FC4E-F09B-4290-BAA8-DABA1184F8EA}"/>
    <hyperlink ref="NPO12" r:id="rId2473" xr:uid="{6ABE6F8D-B1A4-494C-9361-FDE767CF1962}"/>
    <hyperlink ref="NPS12" r:id="rId2474" xr:uid="{18BBE7AF-6AE8-4004-8241-87ACA534AA17}"/>
    <hyperlink ref="NPW12" r:id="rId2475" xr:uid="{19587E9A-1B27-40B3-99AC-C7B46D4A51E6}"/>
    <hyperlink ref="NQA12" r:id="rId2476" xr:uid="{61EEFBAA-70AB-4B2D-9273-C51572E6AF07}"/>
    <hyperlink ref="NQE12" r:id="rId2477" xr:uid="{8892D9A6-F41F-49AF-8DC1-D43E65D5397D}"/>
    <hyperlink ref="NQI12" r:id="rId2478" xr:uid="{CBC40A41-BCE7-42FA-A48B-005267365317}"/>
    <hyperlink ref="NQM12" r:id="rId2479" xr:uid="{C8950E7E-F80C-4EE4-9CAA-D658167C7151}"/>
    <hyperlink ref="NQQ12" r:id="rId2480" xr:uid="{5CBE08B4-82FD-4BA8-9AC4-6D3915FD958B}"/>
    <hyperlink ref="NQU12" r:id="rId2481" xr:uid="{2E6BB824-FC9A-4AC9-86CD-1DE45D15B3E4}"/>
    <hyperlink ref="NQY12" r:id="rId2482" xr:uid="{077EC7A4-CD5D-477B-A7C1-66CFAB0E2984}"/>
    <hyperlink ref="NRC12" r:id="rId2483" xr:uid="{5C7CE3EC-36DC-486C-A91C-E31322A4110A}"/>
    <hyperlink ref="NRG12" r:id="rId2484" xr:uid="{85B34A9D-8BBA-41AA-A96B-01812BFFA0B5}"/>
    <hyperlink ref="NRK12" r:id="rId2485" xr:uid="{566D3CB6-F3E6-4FB8-8817-2BF3D15390D3}"/>
    <hyperlink ref="NRO12" r:id="rId2486" xr:uid="{5BC403B1-721F-406E-A4B4-90657B3C6273}"/>
    <hyperlink ref="NRS12" r:id="rId2487" xr:uid="{4CA970A7-5AC3-43D0-9ED7-97E32F257F07}"/>
    <hyperlink ref="NRW12" r:id="rId2488" xr:uid="{555A9C81-23AC-4BD3-9005-5F4DE72586FC}"/>
    <hyperlink ref="NSA12" r:id="rId2489" xr:uid="{F2C074C3-2BCD-46BC-97FA-CE9A440E71A6}"/>
    <hyperlink ref="NSE12" r:id="rId2490" xr:uid="{A6BCE832-E6BE-4DE4-BB80-C6B1CD7ED637}"/>
    <hyperlink ref="NSI12" r:id="rId2491" xr:uid="{AD3F88BA-1BB9-4CC8-816C-8DFCB57899CD}"/>
    <hyperlink ref="NSM12" r:id="rId2492" xr:uid="{6C82F1B2-0AE2-4F13-8860-3DA3252CDF39}"/>
    <hyperlink ref="NSQ12" r:id="rId2493" xr:uid="{C16365AB-88F4-443D-9D0E-E4F7DE40CB8E}"/>
    <hyperlink ref="NSU12" r:id="rId2494" xr:uid="{61528DF8-D39D-4068-8984-92BFEC47AF52}"/>
    <hyperlink ref="NSY12" r:id="rId2495" xr:uid="{00D4A265-9F0D-4D8D-99F5-3696641F0A84}"/>
    <hyperlink ref="NTC12" r:id="rId2496" xr:uid="{D3B1B4C5-58F2-4653-B733-87F5919FE014}"/>
    <hyperlink ref="NTG12" r:id="rId2497" xr:uid="{9B01F719-DAA9-4F61-96E4-722C71705439}"/>
    <hyperlink ref="NTK12" r:id="rId2498" xr:uid="{5D4B6E31-27FC-4831-825B-09E93FE0E9B5}"/>
    <hyperlink ref="NTO12" r:id="rId2499" xr:uid="{4A665F82-594F-47FE-B5DA-BA56386C6B74}"/>
    <hyperlink ref="NTS12" r:id="rId2500" xr:uid="{C4D28FD9-ECE9-4DCF-88EA-0B992735FB62}"/>
    <hyperlink ref="NTW12" r:id="rId2501" xr:uid="{02831BFF-3ACF-494C-9470-6FCAD36956D2}"/>
    <hyperlink ref="NUA12" r:id="rId2502" xr:uid="{2B282519-C2D8-4C12-8889-365415031CCE}"/>
    <hyperlink ref="NUE12" r:id="rId2503" xr:uid="{0A550D50-1018-4DC3-A114-F8941EAA7BD9}"/>
    <hyperlink ref="NUI12" r:id="rId2504" xr:uid="{86AAB7EB-9947-461A-ADCC-7BEA180F2E63}"/>
    <hyperlink ref="NUM12" r:id="rId2505" xr:uid="{5C85203C-CACF-4764-8074-CFB957609AEA}"/>
    <hyperlink ref="NUQ12" r:id="rId2506" xr:uid="{7E529F49-1EF5-4623-BA98-028525AD6D0C}"/>
    <hyperlink ref="NUU12" r:id="rId2507" xr:uid="{E8F5A9E1-D0F3-4C6F-9FFE-14E53F36A4FD}"/>
    <hyperlink ref="NUY12" r:id="rId2508" xr:uid="{7D6A8223-7BCD-446E-B4A9-4508AC28F357}"/>
    <hyperlink ref="NVC12" r:id="rId2509" xr:uid="{CC0EE4DB-4C97-4BD1-AC91-66BD666AB88E}"/>
    <hyperlink ref="NVG12" r:id="rId2510" xr:uid="{428AFBAF-96F0-42F7-805F-9EB74AFDE8D6}"/>
    <hyperlink ref="NVK12" r:id="rId2511" xr:uid="{8C88754D-F08F-4E80-9E1F-343FCF6A7CC0}"/>
    <hyperlink ref="NVO12" r:id="rId2512" xr:uid="{AF83ED75-35EF-40CB-A1B2-135D2214C794}"/>
    <hyperlink ref="NVS12" r:id="rId2513" xr:uid="{8F35964D-1294-44D6-9131-019BF642287C}"/>
    <hyperlink ref="NVW12" r:id="rId2514" xr:uid="{E2B82F6C-58A5-435D-BB78-C073DE204E09}"/>
    <hyperlink ref="NWA12" r:id="rId2515" xr:uid="{142C9631-27F2-4059-9D6B-2B87DF86CBFC}"/>
    <hyperlink ref="NWE12" r:id="rId2516" xr:uid="{484AE16F-D199-43B6-9B76-7D92677BBFC9}"/>
    <hyperlink ref="NWI12" r:id="rId2517" xr:uid="{4753A0ED-D767-4D7B-AC1B-3FCE010D0E76}"/>
    <hyperlink ref="NWM12" r:id="rId2518" xr:uid="{88E8665E-D6E2-4238-81D2-DEBEDC80BA5C}"/>
    <hyperlink ref="NWQ12" r:id="rId2519" xr:uid="{9BC1434C-917A-4812-B093-ADBB55BC10D9}"/>
    <hyperlink ref="NWU12" r:id="rId2520" xr:uid="{9C6ECEFC-2043-46C5-B38C-EEC8A9CC083A}"/>
    <hyperlink ref="NWY12" r:id="rId2521" xr:uid="{9250D210-F2DF-4459-831E-D09557E5A111}"/>
    <hyperlink ref="NXC12" r:id="rId2522" xr:uid="{B0582641-D86A-407C-9C8C-4AE81559989B}"/>
    <hyperlink ref="NXG12" r:id="rId2523" xr:uid="{BFAABBBB-152B-4BC0-B873-FF97636EA061}"/>
    <hyperlink ref="NXK12" r:id="rId2524" xr:uid="{671FB6F1-77BC-42A3-9E05-C9228952D69C}"/>
    <hyperlink ref="NXO12" r:id="rId2525" xr:uid="{E71EA424-97FA-425B-A0F4-01361818348C}"/>
    <hyperlink ref="NXS12" r:id="rId2526" xr:uid="{A81B259A-A534-41DD-B748-FF4FEACE4A96}"/>
    <hyperlink ref="NXW12" r:id="rId2527" xr:uid="{F9A8C0F5-EF85-4BE9-887C-E6890BCBBBB1}"/>
    <hyperlink ref="NYA12" r:id="rId2528" xr:uid="{7F6214AC-2952-4D19-B713-495425E34A12}"/>
    <hyperlink ref="NYE12" r:id="rId2529" xr:uid="{9E5945FE-4827-4ABE-896A-8499836DDAF7}"/>
    <hyperlink ref="NYI12" r:id="rId2530" xr:uid="{BB11EA56-D416-4751-A9AF-CDDE857B3AB2}"/>
    <hyperlink ref="NYM12" r:id="rId2531" xr:uid="{134880D0-A41F-4C7A-9634-0D1390DE26CE}"/>
    <hyperlink ref="NYQ12" r:id="rId2532" xr:uid="{1C7D7F76-CD1A-4B5E-B49F-5733F5BFFDDC}"/>
    <hyperlink ref="NYU12" r:id="rId2533" xr:uid="{BECE5AC7-D9C1-4C12-B0CC-B44BDB1C6CCB}"/>
    <hyperlink ref="NYY12" r:id="rId2534" xr:uid="{B42C4717-A94A-4C94-BA7F-DBE4DA17298A}"/>
    <hyperlink ref="NZC12" r:id="rId2535" xr:uid="{133ADA90-CB61-4B6D-8231-66A33E4D4519}"/>
    <hyperlink ref="NZG12" r:id="rId2536" xr:uid="{EE2CABD7-32AF-47AA-9828-20922B04D1BC}"/>
    <hyperlink ref="NZK12" r:id="rId2537" xr:uid="{453C4FA2-9ADA-4C73-94C9-F10450715E94}"/>
    <hyperlink ref="NZO12" r:id="rId2538" xr:uid="{BCEA1330-3B85-4A2B-93F9-E734689D3FCF}"/>
    <hyperlink ref="NZS12" r:id="rId2539" xr:uid="{F8E02835-8540-463B-9BB4-922148F0F19B}"/>
    <hyperlink ref="NZW12" r:id="rId2540" xr:uid="{FCB24829-62B1-4E7E-8503-0C751F04041B}"/>
    <hyperlink ref="OAA12" r:id="rId2541" xr:uid="{8290C43A-22E2-42AB-8678-5AB0BDF1A9DA}"/>
    <hyperlink ref="OAE12" r:id="rId2542" xr:uid="{DD309002-F627-430D-B42F-15D8CCC0C799}"/>
    <hyperlink ref="OAI12" r:id="rId2543" xr:uid="{85B98902-15A6-42A5-B286-4828BEBEEE88}"/>
    <hyperlink ref="OAM12" r:id="rId2544" xr:uid="{A27E3C94-313B-41F1-B923-423F6D98D3F7}"/>
    <hyperlink ref="OAQ12" r:id="rId2545" xr:uid="{79878943-F37D-49B6-B3D1-9B98017BA784}"/>
    <hyperlink ref="OAU12" r:id="rId2546" xr:uid="{6DBCB9A7-B5FA-4AB8-8636-FB3C68396355}"/>
    <hyperlink ref="OAY12" r:id="rId2547" xr:uid="{D592EC2F-DFEE-4A0F-BFB7-E8E6A8DA01B4}"/>
    <hyperlink ref="OBC12" r:id="rId2548" xr:uid="{3E46E3CA-E5A8-4AA5-8B10-944E5088BB59}"/>
    <hyperlink ref="OBG12" r:id="rId2549" xr:uid="{A9476018-9E00-41A5-B11A-A415BBB0035C}"/>
    <hyperlink ref="OBK12" r:id="rId2550" xr:uid="{8F7BF06E-E2DE-457C-A02B-608A429A7036}"/>
    <hyperlink ref="OBO12" r:id="rId2551" xr:uid="{8DBACE6C-5207-4110-8036-468D3C8AB5DD}"/>
    <hyperlink ref="OBS12" r:id="rId2552" xr:uid="{2678239C-4DE0-425F-89D2-23B8AD146100}"/>
    <hyperlink ref="OBW12" r:id="rId2553" xr:uid="{DC72F8DC-0AF8-4CF6-BD2D-C58F25D0BC51}"/>
    <hyperlink ref="OCA12" r:id="rId2554" xr:uid="{B784AD58-513B-46E6-8565-285F6317693A}"/>
    <hyperlink ref="OCE12" r:id="rId2555" xr:uid="{5C349B01-D778-4C79-928A-EA381D5EAEFE}"/>
    <hyperlink ref="OCI12" r:id="rId2556" xr:uid="{4C59F684-570F-4726-983A-7B8C8EA792A9}"/>
    <hyperlink ref="OCM12" r:id="rId2557" xr:uid="{8F065B3C-355A-412C-9578-2FEAD4F4CF5F}"/>
    <hyperlink ref="OCQ12" r:id="rId2558" xr:uid="{9A3FD058-C3D1-4362-A2D8-DB91AB6AAF33}"/>
    <hyperlink ref="OCU12" r:id="rId2559" xr:uid="{DC6DCC96-CDB5-4D8A-B1B3-53AE68A829CE}"/>
    <hyperlink ref="OCY12" r:id="rId2560" xr:uid="{DD386ACD-E89B-499B-8F22-3B52D4EFACD7}"/>
    <hyperlink ref="ODC12" r:id="rId2561" xr:uid="{1846D937-D4A9-4538-8CF9-26D24A79EA45}"/>
    <hyperlink ref="ODG12" r:id="rId2562" xr:uid="{7F84FD51-E19B-4110-BBCB-D175D578B748}"/>
    <hyperlink ref="ODK12" r:id="rId2563" xr:uid="{42386CEA-A656-4FC2-9D36-8436F7E48BD1}"/>
    <hyperlink ref="ODO12" r:id="rId2564" xr:uid="{9D583D70-593B-4EB0-88F6-FDFEF3F561EA}"/>
    <hyperlink ref="ODS12" r:id="rId2565" xr:uid="{AF91D326-F5D0-4FF2-A08E-38C2D32B0D56}"/>
    <hyperlink ref="ODW12" r:id="rId2566" xr:uid="{A46F9FF7-0ECC-442B-BCF9-4825E6075CB6}"/>
    <hyperlink ref="OEA12" r:id="rId2567" xr:uid="{956EF51F-224B-4433-947F-A7A5E52D2EC6}"/>
    <hyperlink ref="OEE12" r:id="rId2568" xr:uid="{14FED546-357F-47E2-AD9F-E472CB43A06A}"/>
    <hyperlink ref="OEI12" r:id="rId2569" xr:uid="{85FB2408-2637-4129-BFEF-2838AC1DAED9}"/>
    <hyperlink ref="OEM12" r:id="rId2570" xr:uid="{333557DE-654C-4501-8CC4-DED13199D554}"/>
    <hyperlink ref="OEQ12" r:id="rId2571" xr:uid="{86774793-29A5-451E-B636-2BCBE36B5E9E}"/>
    <hyperlink ref="OEU12" r:id="rId2572" xr:uid="{7E561EB2-CDEE-448E-B992-C784C4827F54}"/>
    <hyperlink ref="OEY12" r:id="rId2573" xr:uid="{8682E8E7-3C82-41E8-A3E0-583D491AFCAD}"/>
    <hyperlink ref="OFC12" r:id="rId2574" xr:uid="{2545FC7A-AF5E-4376-ABA4-64F11C4A7A13}"/>
    <hyperlink ref="OFG12" r:id="rId2575" xr:uid="{7D8A55B6-EA73-4B38-AE6C-3B3D9D8D1A91}"/>
    <hyperlink ref="OFK12" r:id="rId2576" xr:uid="{ABA4CBB6-562E-4414-A719-568A77303785}"/>
    <hyperlink ref="OFO12" r:id="rId2577" xr:uid="{0D7D4647-4958-4903-BDAC-FE557A45526C}"/>
    <hyperlink ref="OFS12" r:id="rId2578" xr:uid="{BECA838A-19AA-42BB-B6CF-D8B22F7CDD40}"/>
    <hyperlink ref="OFW12" r:id="rId2579" xr:uid="{F8B0F309-6AE0-4D55-972D-77BF3BFDE43E}"/>
    <hyperlink ref="OGA12" r:id="rId2580" xr:uid="{9E7EFFCF-1479-48F3-9B27-5D98F27BEF7F}"/>
    <hyperlink ref="OGE12" r:id="rId2581" xr:uid="{6736F4B7-D4CB-4012-93A7-5B96208A543E}"/>
    <hyperlink ref="OGI12" r:id="rId2582" xr:uid="{829F6CCF-B158-4B91-A174-D04AD530E151}"/>
    <hyperlink ref="OGM12" r:id="rId2583" xr:uid="{1996E989-809C-4304-A9A4-32FA8BFF0083}"/>
    <hyperlink ref="OGQ12" r:id="rId2584" xr:uid="{1A202A65-B21E-407D-87E3-DC77DABFC490}"/>
    <hyperlink ref="OGU12" r:id="rId2585" xr:uid="{E010D02D-8B83-4E0A-B93E-4824767B53BD}"/>
    <hyperlink ref="OGY12" r:id="rId2586" xr:uid="{B4E8794D-E777-4AAF-95FF-1027871B2A79}"/>
    <hyperlink ref="OHC12" r:id="rId2587" xr:uid="{A155717C-E5C2-44CD-8D02-F5BDDDF92700}"/>
    <hyperlink ref="OHG12" r:id="rId2588" xr:uid="{C5E9AE49-DE94-4AC6-A300-4FC58A134938}"/>
    <hyperlink ref="OHK12" r:id="rId2589" xr:uid="{7E76AB38-1673-4D0B-AA43-9EBD3361EE36}"/>
    <hyperlink ref="OHO12" r:id="rId2590" xr:uid="{48F3DE87-7D90-4AB5-952E-074C7931FBBE}"/>
    <hyperlink ref="OHS12" r:id="rId2591" xr:uid="{83B5F8BB-9F9C-4851-9DD0-03A495792151}"/>
    <hyperlink ref="OHW12" r:id="rId2592" xr:uid="{D2DBA63A-3E34-4938-9859-48C32F04E4FA}"/>
    <hyperlink ref="OIA12" r:id="rId2593" xr:uid="{1D4B7742-A5D0-4003-8B5F-0841CA5137D2}"/>
    <hyperlink ref="OIE12" r:id="rId2594" xr:uid="{1D1BD1B4-8530-40F8-BEC0-1BF065CC37D2}"/>
    <hyperlink ref="OII12" r:id="rId2595" xr:uid="{3775F801-7E8E-4AD1-BC5C-183B86D10AF0}"/>
    <hyperlink ref="OIM12" r:id="rId2596" xr:uid="{EB868C22-94D4-4BC9-941C-3496175666CF}"/>
    <hyperlink ref="OIQ12" r:id="rId2597" xr:uid="{5DC3C004-1A72-4279-914A-6E642CC03B01}"/>
    <hyperlink ref="OIU12" r:id="rId2598" xr:uid="{70798312-5ABA-46D0-A1C0-7975E5F3EA65}"/>
    <hyperlink ref="OIY12" r:id="rId2599" xr:uid="{CF6031C1-8DA8-48F7-BC6E-640A057D0DCB}"/>
    <hyperlink ref="OJC12" r:id="rId2600" xr:uid="{BE50AF1D-1016-417B-BF6B-BBBC19261743}"/>
    <hyperlink ref="OJG12" r:id="rId2601" xr:uid="{5D2C3465-945A-4B9D-91A3-02380ADCA1B8}"/>
    <hyperlink ref="OJK12" r:id="rId2602" xr:uid="{18E1FEBA-D0AA-4EEB-A31F-8CF4DF047680}"/>
    <hyperlink ref="OJO12" r:id="rId2603" xr:uid="{79DA89D9-1460-4723-AEA0-5350C9CFB039}"/>
    <hyperlink ref="OJS12" r:id="rId2604" xr:uid="{006F6E44-CB72-4466-8C68-10B71D3C2E5C}"/>
    <hyperlink ref="OJW12" r:id="rId2605" xr:uid="{5F91D1E0-BE79-42AC-BBBC-93F76C9EA145}"/>
    <hyperlink ref="OKA12" r:id="rId2606" xr:uid="{61FC5589-EF6F-4D96-8068-2685F89A4A36}"/>
    <hyperlink ref="OKE12" r:id="rId2607" xr:uid="{0A74C8AE-6F79-417C-A6C1-4DB416E99CDF}"/>
    <hyperlink ref="OKI12" r:id="rId2608" xr:uid="{EB3CE65C-D29B-4A9F-9423-5CAB9709DA1A}"/>
    <hyperlink ref="OKM12" r:id="rId2609" xr:uid="{EE50684B-997F-456F-8D6D-792C8E4B0085}"/>
    <hyperlink ref="OKQ12" r:id="rId2610" xr:uid="{91BE5B25-F2C3-45B5-AFB5-CB55EDF84CD8}"/>
    <hyperlink ref="OKU12" r:id="rId2611" xr:uid="{B4096876-96CA-4B2D-80C7-9003526544D6}"/>
    <hyperlink ref="OKY12" r:id="rId2612" xr:uid="{376B58F8-FFEB-4D06-A748-86F3CD464783}"/>
    <hyperlink ref="OLC12" r:id="rId2613" xr:uid="{C0FF050A-6E83-4D94-84D5-66F29A5A3955}"/>
    <hyperlink ref="OLG12" r:id="rId2614" xr:uid="{6ADB685D-9C02-4E10-A08A-0E561ADD821B}"/>
    <hyperlink ref="OLK12" r:id="rId2615" xr:uid="{9E5AB29C-5039-4E85-9B2B-A0BAE9D49E0B}"/>
    <hyperlink ref="OLO12" r:id="rId2616" xr:uid="{7D56274A-F0B1-4850-B772-D8F7B779ACBF}"/>
    <hyperlink ref="OLS12" r:id="rId2617" xr:uid="{533A18F9-B5E2-4457-B6B2-0C70C9C3E20F}"/>
    <hyperlink ref="OLW12" r:id="rId2618" xr:uid="{1C4A5F80-9343-438B-9784-64C362FDA791}"/>
    <hyperlink ref="OMA12" r:id="rId2619" xr:uid="{51B27DD2-6349-45A2-8449-1E8133F08A6C}"/>
    <hyperlink ref="OME12" r:id="rId2620" xr:uid="{C394D077-B99B-421C-904E-E8D13E7AF1AA}"/>
    <hyperlink ref="OMI12" r:id="rId2621" xr:uid="{630E2A65-588A-40A9-8B60-499E5F3418BA}"/>
    <hyperlink ref="OMM12" r:id="rId2622" xr:uid="{B823BC2D-5E1E-43D0-A11D-E46AA5AAD5A1}"/>
    <hyperlink ref="OMQ12" r:id="rId2623" xr:uid="{5A948ACF-0CAD-45DD-9418-AC25EDB39AC3}"/>
    <hyperlink ref="OMU12" r:id="rId2624" xr:uid="{4BBE76D4-C321-47FE-BA9B-8F4EBBA1E973}"/>
    <hyperlink ref="OMY12" r:id="rId2625" xr:uid="{0E3ED155-907F-40CC-B77A-75481DFBA06F}"/>
    <hyperlink ref="ONC12" r:id="rId2626" xr:uid="{F52F08FD-5AFA-48D9-A870-AB43859B03C8}"/>
    <hyperlink ref="ONG12" r:id="rId2627" xr:uid="{A3A50E16-5EA9-45BE-91C3-72B3FDCAC7F2}"/>
    <hyperlink ref="ONK12" r:id="rId2628" xr:uid="{4DF396C2-B912-4280-8896-E4ED27B5400D}"/>
    <hyperlink ref="ONO12" r:id="rId2629" xr:uid="{EC7A1FB5-9D63-4430-881D-A76C66A2A317}"/>
    <hyperlink ref="ONS12" r:id="rId2630" xr:uid="{5DFD662C-0896-48E0-8ACB-B89350D88744}"/>
    <hyperlink ref="ONW12" r:id="rId2631" xr:uid="{538F7FA1-6F6D-42D2-A08F-E8BEB11AD578}"/>
    <hyperlink ref="OOA12" r:id="rId2632" xr:uid="{29EE9ABA-57B7-4B3F-BBF9-53A4BA6D61A6}"/>
    <hyperlink ref="OOE12" r:id="rId2633" xr:uid="{F3D38DA8-2391-491A-B869-9F94E2970D57}"/>
    <hyperlink ref="OOI12" r:id="rId2634" xr:uid="{62007816-6778-47F1-8AA2-5FE466C783B1}"/>
    <hyperlink ref="OOM12" r:id="rId2635" xr:uid="{A62D3E04-F0ED-4E86-84DF-8821BC90C6C3}"/>
    <hyperlink ref="OOQ12" r:id="rId2636" xr:uid="{9837A9F2-E6BA-4138-8D7D-851D43E4ABCF}"/>
    <hyperlink ref="OOU12" r:id="rId2637" xr:uid="{3375ECAC-3CA6-4FF6-AF9B-047552AFF946}"/>
    <hyperlink ref="OOY12" r:id="rId2638" xr:uid="{CABC263B-EF5B-46DB-A357-9BFF8009FB4F}"/>
    <hyperlink ref="OPC12" r:id="rId2639" xr:uid="{CE32D89A-6444-4109-83CD-F5CD8FBC5BB6}"/>
    <hyperlink ref="OPG12" r:id="rId2640" xr:uid="{AA7DB66A-B0DC-406A-A5FB-51918638A9B0}"/>
    <hyperlink ref="OPK12" r:id="rId2641" xr:uid="{3B2C3BBA-AFCE-4552-982F-90066C12CA0A}"/>
    <hyperlink ref="OPO12" r:id="rId2642" xr:uid="{0B6AB026-3AD6-4366-A7D9-01073B70B617}"/>
    <hyperlink ref="OPS12" r:id="rId2643" xr:uid="{665F2094-1E85-4B39-9A5C-9C2BFFE723A1}"/>
    <hyperlink ref="OPW12" r:id="rId2644" xr:uid="{D9CC17CB-AC69-40A3-9E93-0ED3C2DBFCB8}"/>
    <hyperlink ref="OQA12" r:id="rId2645" xr:uid="{07800F01-742C-46C6-84F8-5C12D0F2728D}"/>
    <hyperlink ref="OQE12" r:id="rId2646" xr:uid="{3032AC60-368D-4607-AE43-F281A418711E}"/>
    <hyperlink ref="OQI12" r:id="rId2647" xr:uid="{FA11E4BC-3DB3-445C-968C-0B13A14A7A4F}"/>
    <hyperlink ref="OQM12" r:id="rId2648" xr:uid="{D035798B-64BA-4175-A394-4FC22584C034}"/>
    <hyperlink ref="OQQ12" r:id="rId2649" xr:uid="{0DCA4BF6-4993-4590-A383-EE9F7C8FD837}"/>
    <hyperlink ref="OQU12" r:id="rId2650" xr:uid="{C5248130-A99C-47B2-8367-0B3A68F918F8}"/>
    <hyperlink ref="OQY12" r:id="rId2651" xr:uid="{BA2305B3-35E1-419F-BCCE-C1C77755AFE9}"/>
    <hyperlink ref="ORC12" r:id="rId2652" xr:uid="{CC0CD714-0D1F-4945-A4C7-823E189568ED}"/>
    <hyperlink ref="ORG12" r:id="rId2653" xr:uid="{E56FECC7-B4D3-4350-8095-79538CB58B2E}"/>
    <hyperlink ref="ORK12" r:id="rId2654" xr:uid="{CD5E3AB0-5DC6-4A55-956C-9EFC4D3DFDE7}"/>
    <hyperlink ref="ORO12" r:id="rId2655" xr:uid="{AC8FC6B1-B4CC-4F54-9233-75D8387953FA}"/>
    <hyperlink ref="ORS12" r:id="rId2656" xr:uid="{764CAA54-8CCE-4F29-BC10-6D0F2227A336}"/>
    <hyperlink ref="ORW12" r:id="rId2657" xr:uid="{FD8CA794-CFBD-49E2-9E9A-AC62575A29F0}"/>
    <hyperlink ref="OSA12" r:id="rId2658" xr:uid="{4C9BE874-ACE1-4BC8-BB68-D55C45180F6C}"/>
    <hyperlink ref="OSE12" r:id="rId2659" xr:uid="{12CA6DEB-0FF9-481B-BEEB-240B4B9E8D87}"/>
    <hyperlink ref="OSI12" r:id="rId2660" xr:uid="{95C3ECE3-B938-42E6-8A33-E65D654143E5}"/>
    <hyperlink ref="OSM12" r:id="rId2661" xr:uid="{E5A51861-6B68-4D47-8C2E-206832439758}"/>
    <hyperlink ref="OSQ12" r:id="rId2662" xr:uid="{D77DFC9B-BC32-4BF1-8503-6A0DBB32E581}"/>
    <hyperlink ref="OSU12" r:id="rId2663" xr:uid="{13216D28-83C4-463C-BCD1-8602944AF189}"/>
    <hyperlink ref="OSY12" r:id="rId2664" xr:uid="{34B169DE-A72E-4658-A7BB-5B7DA4337FE7}"/>
    <hyperlink ref="OTC12" r:id="rId2665" xr:uid="{5CD7F4B3-236F-407B-A355-353BB9E84140}"/>
    <hyperlink ref="OTG12" r:id="rId2666" xr:uid="{15C7433A-3168-411D-9D6E-ECC0EA3850FC}"/>
    <hyperlink ref="OTK12" r:id="rId2667" xr:uid="{F883C723-6676-46B4-92CD-3982B52A5CC8}"/>
    <hyperlink ref="OTO12" r:id="rId2668" xr:uid="{399EEBBA-3029-452F-9F39-0FB3B057936E}"/>
    <hyperlink ref="OTS12" r:id="rId2669" xr:uid="{E4227794-B63F-42C2-91C8-CCAEF4114B9C}"/>
    <hyperlink ref="OTW12" r:id="rId2670" xr:uid="{899EB974-8CA1-4BAA-BC51-C45ECB6BEFA0}"/>
    <hyperlink ref="OUA12" r:id="rId2671" xr:uid="{5C8C1E85-19BA-4C63-9C17-4239E41905E6}"/>
    <hyperlink ref="OUE12" r:id="rId2672" xr:uid="{487F03D6-759F-41AC-9EE4-7D84EBFA5537}"/>
    <hyperlink ref="OUI12" r:id="rId2673" xr:uid="{0BF67E2F-6C8D-447A-AF50-7DA83F0236A4}"/>
    <hyperlink ref="OUM12" r:id="rId2674" xr:uid="{9DF40C37-5F82-477A-93CC-79589219D4DE}"/>
    <hyperlink ref="OUQ12" r:id="rId2675" xr:uid="{3A56651D-C358-4712-9076-1C1FF74BD9C0}"/>
    <hyperlink ref="OUU12" r:id="rId2676" xr:uid="{B5F6517E-CBA2-4F1D-A123-9210C3754DC1}"/>
    <hyperlink ref="OUY12" r:id="rId2677" xr:uid="{AF30BE9B-D45E-4E92-878B-E31C6BEB1820}"/>
    <hyperlink ref="OVC12" r:id="rId2678" xr:uid="{14687BA6-0735-4334-91AA-DB13ACE99E57}"/>
    <hyperlink ref="OVG12" r:id="rId2679" xr:uid="{42137AA0-9216-486E-B645-33F92208BD96}"/>
    <hyperlink ref="OVK12" r:id="rId2680" xr:uid="{3CF2C5CC-09F4-4411-BB7A-203B14ECACCC}"/>
    <hyperlink ref="OVO12" r:id="rId2681" xr:uid="{F6845A64-9F3D-420E-905C-49F7F9E7C8CA}"/>
    <hyperlink ref="OVS12" r:id="rId2682" xr:uid="{F12A95EF-C34F-4251-8B03-93C3E94B22C7}"/>
    <hyperlink ref="OVW12" r:id="rId2683" xr:uid="{4351BCE6-E984-4ACA-A1D5-2A830D93EEE4}"/>
    <hyperlink ref="OWA12" r:id="rId2684" xr:uid="{ACB4DFCB-BE39-446B-9917-EB1CFCAFC4DA}"/>
    <hyperlink ref="OWE12" r:id="rId2685" xr:uid="{CFE685AC-5BE8-4142-8CA4-A36F98A5417E}"/>
    <hyperlink ref="OWI12" r:id="rId2686" xr:uid="{91BE0A7C-642F-430D-A6D5-0BF3D00D70C9}"/>
    <hyperlink ref="OWM12" r:id="rId2687" xr:uid="{B0D71F62-2B1A-4A23-B6B8-8EF1069F953F}"/>
    <hyperlink ref="OWQ12" r:id="rId2688" xr:uid="{68C64080-819F-49CB-B26A-0DF36C6158A4}"/>
    <hyperlink ref="OWU12" r:id="rId2689" xr:uid="{E95C660F-2B15-4621-87B9-453EE10647E1}"/>
    <hyperlink ref="OWY12" r:id="rId2690" xr:uid="{9FF33B72-316A-431A-9D69-26D4C23375B1}"/>
    <hyperlink ref="OXC12" r:id="rId2691" xr:uid="{D38E5F32-A19C-4DED-8FB5-742E8C21D903}"/>
    <hyperlink ref="OXG12" r:id="rId2692" xr:uid="{21652A7A-E803-4EAF-9BBA-B1F51A20A74F}"/>
    <hyperlink ref="OXK12" r:id="rId2693" xr:uid="{05A4D60A-539F-456D-AD8B-7F6797DCA3FE}"/>
    <hyperlink ref="OXO12" r:id="rId2694" xr:uid="{1F9099D7-F805-478B-8720-835EDCCB76AA}"/>
    <hyperlink ref="OXS12" r:id="rId2695" xr:uid="{7E5AE03B-C74D-42DE-85A5-D0A3B72A39C0}"/>
    <hyperlink ref="OXW12" r:id="rId2696" xr:uid="{421D8A3C-420D-48C0-B4C4-5650082BB292}"/>
    <hyperlink ref="OYA12" r:id="rId2697" xr:uid="{B82338B7-A38A-4286-9C9B-F32C22EAC63B}"/>
    <hyperlink ref="OYE12" r:id="rId2698" xr:uid="{E3378634-7FE9-4C72-AA61-3B7561D4B1F4}"/>
    <hyperlink ref="OYI12" r:id="rId2699" xr:uid="{94C6204E-867D-46B2-87C3-279695A42784}"/>
    <hyperlink ref="OYM12" r:id="rId2700" xr:uid="{A12C75A2-C484-4A83-9895-5906090C870E}"/>
    <hyperlink ref="OYQ12" r:id="rId2701" xr:uid="{C41180D1-BEA9-4336-99E2-DC7C452EE75B}"/>
    <hyperlink ref="OYU12" r:id="rId2702" xr:uid="{BCE095FF-8A2A-4AA5-82F3-91C134EC9216}"/>
    <hyperlink ref="OYY12" r:id="rId2703" xr:uid="{9DF22AED-4034-484F-9608-C656AC2BC78D}"/>
    <hyperlink ref="OZC12" r:id="rId2704" xr:uid="{C8B06DA1-A1F2-47C4-8C6D-EB000F94823C}"/>
    <hyperlink ref="OZG12" r:id="rId2705" xr:uid="{A55DFC45-CD82-4455-B3E8-5C0A3D79D74E}"/>
    <hyperlink ref="OZK12" r:id="rId2706" xr:uid="{19DF7304-CAE2-4B99-8744-FBC45BABD680}"/>
    <hyperlink ref="OZO12" r:id="rId2707" xr:uid="{DE3FB51E-569D-47FB-B18D-620BDBD587D1}"/>
    <hyperlink ref="OZS12" r:id="rId2708" xr:uid="{408E5B3D-1177-41D8-8C9E-E7BA842B05C5}"/>
    <hyperlink ref="OZW12" r:id="rId2709" xr:uid="{35F928AE-A7F1-4EB5-AEDC-196238EC4BB2}"/>
    <hyperlink ref="PAA12" r:id="rId2710" xr:uid="{7DC10B96-F954-4F2C-8536-62AA87AB2FDD}"/>
    <hyperlink ref="PAE12" r:id="rId2711" xr:uid="{B0471991-7D70-4DB5-9828-4A2165244579}"/>
    <hyperlink ref="PAI12" r:id="rId2712" xr:uid="{D6C6BBCE-D943-41FD-BE93-B55D732B66BF}"/>
    <hyperlink ref="PAM12" r:id="rId2713" xr:uid="{573556A0-7A4F-4BB4-97CC-80E9BE1EFAD7}"/>
    <hyperlink ref="PAQ12" r:id="rId2714" xr:uid="{C2F76A55-DAB2-4653-A38E-D9F879F0C804}"/>
    <hyperlink ref="PAU12" r:id="rId2715" xr:uid="{8B2D13F7-AB93-4287-84D6-64A7F3E69499}"/>
    <hyperlink ref="PAY12" r:id="rId2716" xr:uid="{FCA71BE4-33E0-4992-AAA2-386A7C017439}"/>
    <hyperlink ref="PBC12" r:id="rId2717" xr:uid="{20EF0E00-31B4-4E94-BFD4-1BF8C26E5FCA}"/>
    <hyperlink ref="PBG12" r:id="rId2718" xr:uid="{06FC684F-82F9-4AC4-BBF0-3BE383D7EAAA}"/>
    <hyperlink ref="PBK12" r:id="rId2719" xr:uid="{06A3C511-17BE-4D4C-956B-995A19673ECB}"/>
    <hyperlink ref="PBO12" r:id="rId2720" xr:uid="{60DF91F8-13D6-49EE-B5ED-28262D2D3F13}"/>
    <hyperlink ref="PBS12" r:id="rId2721" xr:uid="{01083D3E-E084-4529-8114-F1075DADA6C8}"/>
    <hyperlink ref="PBW12" r:id="rId2722" xr:uid="{1CC4A432-235D-47F4-94AE-0CD63F86F218}"/>
    <hyperlink ref="PCA12" r:id="rId2723" xr:uid="{59ADF1CC-5AB1-4296-BEB0-B306BD25CD01}"/>
    <hyperlink ref="PCE12" r:id="rId2724" xr:uid="{766300C0-7D74-4C7A-B12D-A4D14A84C37E}"/>
    <hyperlink ref="PCI12" r:id="rId2725" xr:uid="{1929344C-7DE9-4B35-AFD4-E70349F6841F}"/>
    <hyperlink ref="PCM12" r:id="rId2726" xr:uid="{533573B1-78F2-47A9-BD29-AEBD70C91D92}"/>
    <hyperlink ref="PCQ12" r:id="rId2727" xr:uid="{5880527C-11F1-4914-B047-76F35871C876}"/>
    <hyperlink ref="PCU12" r:id="rId2728" xr:uid="{57CEF636-EBB2-4A2F-A35E-F96F7EE2A8BA}"/>
    <hyperlink ref="PCY12" r:id="rId2729" xr:uid="{E6A68A00-D1DF-4479-B80F-AE5F4734A57F}"/>
    <hyperlink ref="PDC12" r:id="rId2730" xr:uid="{F20489C2-58CA-4671-9F67-103170C06B71}"/>
    <hyperlink ref="PDG12" r:id="rId2731" xr:uid="{012A4A74-F233-4C30-8CB8-0B4499717834}"/>
    <hyperlink ref="PDK12" r:id="rId2732" xr:uid="{48E9F12B-F98D-4A8C-B8FC-404D2C8ACDC8}"/>
    <hyperlink ref="PDO12" r:id="rId2733" xr:uid="{746DD42D-3096-45A5-8C3E-D6894106019F}"/>
    <hyperlink ref="PDS12" r:id="rId2734" xr:uid="{3AB02015-C520-498D-ABCA-BE44D8801DDF}"/>
    <hyperlink ref="PDW12" r:id="rId2735" xr:uid="{F837B881-35F7-46A0-BE50-E3FE12FC1C9A}"/>
    <hyperlink ref="PEA12" r:id="rId2736" xr:uid="{C1F44D90-DCAA-4AF6-AB2B-A95E421DB03C}"/>
    <hyperlink ref="PEE12" r:id="rId2737" xr:uid="{8FAB9F37-2849-40B6-8ED6-8E96C18FFE36}"/>
    <hyperlink ref="PEI12" r:id="rId2738" xr:uid="{D78FADDE-9F05-492D-8B1B-B29FB5525F5C}"/>
    <hyperlink ref="PEM12" r:id="rId2739" xr:uid="{A7FF3D90-49FD-4064-B6EA-6445F1D10C0C}"/>
    <hyperlink ref="PEQ12" r:id="rId2740" xr:uid="{C8D41FB8-9455-4B4C-994E-89A33D34A997}"/>
    <hyperlink ref="PEU12" r:id="rId2741" xr:uid="{EAC73415-9CE2-46C8-AF0A-051271627143}"/>
    <hyperlink ref="PEY12" r:id="rId2742" xr:uid="{AB07B269-3551-48A1-A70F-1B0E7438B32B}"/>
    <hyperlink ref="PFC12" r:id="rId2743" xr:uid="{E0E485E6-A049-4C18-8D6E-626C20BE71B9}"/>
    <hyperlink ref="PFG12" r:id="rId2744" xr:uid="{54FCE184-E1B1-4A0C-8270-33A2ED9FB6E9}"/>
    <hyperlink ref="PFK12" r:id="rId2745" xr:uid="{3D975BEC-ACB4-4EDA-B7D4-6DE539FDBC37}"/>
    <hyperlink ref="PFO12" r:id="rId2746" xr:uid="{B1656CDE-7023-4094-855B-4872AAC59CF1}"/>
    <hyperlink ref="PFS12" r:id="rId2747" xr:uid="{C7736C44-80D3-49B8-861C-52C675C2FCBB}"/>
    <hyperlink ref="PFW12" r:id="rId2748" xr:uid="{2D592475-1C5B-4E07-876F-772510CAF29C}"/>
    <hyperlink ref="PGA12" r:id="rId2749" xr:uid="{0F868753-8C05-4BB8-ADAE-08F87966C49C}"/>
    <hyperlink ref="PGE12" r:id="rId2750" xr:uid="{CA7074BD-5296-480B-AC27-3FED3B4D40A3}"/>
    <hyperlink ref="PGI12" r:id="rId2751" xr:uid="{988CD2A6-B031-43CB-92D5-E56882C5D796}"/>
    <hyperlink ref="PGM12" r:id="rId2752" xr:uid="{998B6E9B-93A4-473A-97AC-9F408915B930}"/>
    <hyperlink ref="PGQ12" r:id="rId2753" xr:uid="{61F2B5F0-D294-4E2A-A20B-8EB723608743}"/>
    <hyperlink ref="PGU12" r:id="rId2754" xr:uid="{61460954-F26E-45FF-9758-558C81BBDDB3}"/>
    <hyperlink ref="PGY12" r:id="rId2755" xr:uid="{EC837C7C-8AC3-4730-85CE-60FE8A7A957C}"/>
    <hyperlink ref="PHC12" r:id="rId2756" xr:uid="{A889FAEB-CDEF-420D-BF2C-30706C52A81E}"/>
    <hyperlink ref="PHG12" r:id="rId2757" xr:uid="{450EEEE4-283B-4572-9E32-A92FDC35E67C}"/>
    <hyperlink ref="PHK12" r:id="rId2758" xr:uid="{BC276C87-40AD-4C5B-AE3E-7E1F387AC4BF}"/>
    <hyperlink ref="PHO12" r:id="rId2759" xr:uid="{F4713656-23F0-4A5D-B6DC-E666C1C28145}"/>
    <hyperlink ref="PHS12" r:id="rId2760" xr:uid="{3E335844-16F7-4CF9-915E-C999269B09B3}"/>
    <hyperlink ref="PHW12" r:id="rId2761" xr:uid="{A166B205-420B-4196-9751-F9EDC6215F1F}"/>
    <hyperlink ref="PIA12" r:id="rId2762" xr:uid="{07257180-C246-4D91-A6C6-2A4F5109F63B}"/>
    <hyperlink ref="PIE12" r:id="rId2763" xr:uid="{65154582-514B-4F8F-8A4D-EAD74847EC18}"/>
    <hyperlink ref="PII12" r:id="rId2764" xr:uid="{C91E908C-8713-483E-AA84-1D347CCB67B6}"/>
    <hyperlink ref="PIM12" r:id="rId2765" xr:uid="{16635040-BD96-4B55-8D16-8EF95A6649BE}"/>
    <hyperlink ref="PIQ12" r:id="rId2766" xr:uid="{8C448FDA-FA8B-4146-B691-2B3F219DA0F3}"/>
    <hyperlink ref="PIU12" r:id="rId2767" xr:uid="{BAE51D51-A20A-4D7B-BE0E-21365E702C4C}"/>
    <hyperlink ref="PIY12" r:id="rId2768" xr:uid="{30BA3B9F-D1D1-4474-ABB4-08381AC55618}"/>
    <hyperlink ref="PJC12" r:id="rId2769" xr:uid="{B5656F36-3D8A-4E3A-9A50-54C2A56D5512}"/>
    <hyperlink ref="PJG12" r:id="rId2770" xr:uid="{02C3036B-944F-42A0-B43A-F20E21F05322}"/>
    <hyperlink ref="PJK12" r:id="rId2771" xr:uid="{F314EAAB-5CFB-4514-8103-623CD381664A}"/>
    <hyperlink ref="PJO12" r:id="rId2772" xr:uid="{C088099B-46F0-4492-8D6E-2E8F9068B5EC}"/>
    <hyperlink ref="PJS12" r:id="rId2773" xr:uid="{F4A26EDA-9021-434A-91DA-09E0CF617D38}"/>
    <hyperlink ref="PJW12" r:id="rId2774" xr:uid="{2E6D27B2-A2DC-42E7-9EB2-122EEF62C9E3}"/>
    <hyperlink ref="PKA12" r:id="rId2775" xr:uid="{4D32745A-C99B-499B-8668-7A66C562A819}"/>
    <hyperlink ref="PKE12" r:id="rId2776" xr:uid="{2AD5DDB0-E449-4AAC-A3A4-CCF41294FF91}"/>
    <hyperlink ref="PKI12" r:id="rId2777" xr:uid="{DE8977C4-77AD-4601-A54C-BBCEDB138550}"/>
    <hyperlink ref="PKM12" r:id="rId2778" xr:uid="{E1D510A4-A175-4AD8-838D-2E8EEB57F3B7}"/>
    <hyperlink ref="PKQ12" r:id="rId2779" xr:uid="{672A5708-1565-4122-BA33-185282F034C6}"/>
    <hyperlink ref="PKU12" r:id="rId2780" xr:uid="{A586A6DF-1EA3-474B-8A46-6D22F6AA3874}"/>
    <hyperlink ref="PKY12" r:id="rId2781" xr:uid="{C3B3D17F-95FC-48FD-8457-42B3804FFE9D}"/>
    <hyperlink ref="PLC12" r:id="rId2782" xr:uid="{803EC1AF-39D4-4D31-A43D-7606BD34816D}"/>
    <hyperlink ref="PLG12" r:id="rId2783" xr:uid="{374FAC65-9BBA-4566-AB50-BFFC9BCBDEFD}"/>
    <hyperlink ref="PLK12" r:id="rId2784" xr:uid="{F1D38F12-5198-4588-955F-32830039BF4F}"/>
    <hyperlink ref="PLO12" r:id="rId2785" xr:uid="{5DF7B241-437E-48B9-A85C-1CA22D15519A}"/>
    <hyperlink ref="PLS12" r:id="rId2786" xr:uid="{4DF41F4D-F951-4F89-B80D-4D47B282D65F}"/>
    <hyperlink ref="PLW12" r:id="rId2787" xr:uid="{5A7B17DD-C297-4B86-825F-C4300D44DBDE}"/>
    <hyperlink ref="PMA12" r:id="rId2788" xr:uid="{99CCD7D9-7D1F-427A-B1D0-94FA6ECED111}"/>
    <hyperlink ref="PME12" r:id="rId2789" xr:uid="{B4CBC919-A8F7-4FC3-AA99-62CBF8E37223}"/>
    <hyperlink ref="PMI12" r:id="rId2790" xr:uid="{45674E14-937D-4B7D-985F-2BA86BBE9A5D}"/>
    <hyperlink ref="PMM12" r:id="rId2791" xr:uid="{9EE1150C-C664-425D-B93D-2396874263E5}"/>
    <hyperlink ref="PMQ12" r:id="rId2792" xr:uid="{ADD9DB9B-EFB8-4527-8199-35AEB68F4A9B}"/>
    <hyperlink ref="PMU12" r:id="rId2793" xr:uid="{499B93B3-CBC4-407E-8FF0-54DE13F018E7}"/>
    <hyperlink ref="PMY12" r:id="rId2794" xr:uid="{819AC9E8-EA02-4EA8-938B-9BD6D3AE4A06}"/>
    <hyperlink ref="PNC12" r:id="rId2795" xr:uid="{79A29165-400D-4569-8CC4-721BF63AFD13}"/>
    <hyperlink ref="PNG12" r:id="rId2796" xr:uid="{F64D814B-0BAD-4B32-93B9-5054F66494FA}"/>
    <hyperlink ref="PNK12" r:id="rId2797" xr:uid="{649C6F78-5AD3-4DAF-9FEF-2D185797933F}"/>
    <hyperlink ref="PNO12" r:id="rId2798" xr:uid="{DDA55379-CF91-4B78-BE02-BFE1BCED6681}"/>
    <hyperlink ref="PNS12" r:id="rId2799" xr:uid="{657D1952-81B5-4957-ACB1-101F8A5C192D}"/>
    <hyperlink ref="PNW12" r:id="rId2800" xr:uid="{16DD0143-450C-4A0C-BD21-0064303CEA28}"/>
    <hyperlink ref="POA12" r:id="rId2801" xr:uid="{C302FDD9-F526-4EF2-94D6-9868F0D732F7}"/>
    <hyperlink ref="POE12" r:id="rId2802" xr:uid="{57CDE0D9-786C-4CEF-B1D7-AFAC78B04C96}"/>
    <hyperlink ref="POI12" r:id="rId2803" xr:uid="{CD9599E4-0CB8-4130-B124-48A32380104A}"/>
    <hyperlink ref="POM12" r:id="rId2804" xr:uid="{4A8C0D8E-5AEA-4F98-8E33-CACF0B281230}"/>
    <hyperlink ref="POQ12" r:id="rId2805" xr:uid="{242DD9E5-A799-4CC8-AE10-008476045870}"/>
    <hyperlink ref="POU12" r:id="rId2806" xr:uid="{1AF4F25A-08A8-4919-9465-CC4BDABFA0CC}"/>
    <hyperlink ref="POY12" r:id="rId2807" xr:uid="{7CF776D9-5B56-4D45-ADEE-A2D7E10C724F}"/>
    <hyperlink ref="PPC12" r:id="rId2808" xr:uid="{93449B76-153A-4FB9-AE4C-BB3B7153A1A1}"/>
    <hyperlink ref="PPG12" r:id="rId2809" xr:uid="{08D41F0B-8759-4C9B-93C4-64041373CC90}"/>
    <hyperlink ref="PPK12" r:id="rId2810" xr:uid="{6F821A9B-6CA3-4743-83C7-453D90698A00}"/>
    <hyperlink ref="PPO12" r:id="rId2811" xr:uid="{E714F1F9-5CA8-4B95-B9F6-8C27FCA276FA}"/>
    <hyperlink ref="PPS12" r:id="rId2812" xr:uid="{81F52E41-F03F-4D16-9FC9-A233F14B8EB6}"/>
    <hyperlink ref="PPW12" r:id="rId2813" xr:uid="{C43C6CBD-E3D2-49B7-A828-D9EF1FB87A7D}"/>
    <hyperlink ref="PQA12" r:id="rId2814" xr:uid="{3603C052-7B63-43C5-8DF2-17FD86DAC2DD}"/>
    <hyperlink ref="PQE12" r:id="rId2815" xr:uid="{EF0DFFE4-58FD-4ADA-800C-306428DCB2D5}"/>
    <hyperlink ref="PQI12" r:id="rId2816" xr:uid="{5559974C-43B9-43CE-B1B4-AEF302D1A29B}"/>
    <hyperlink ref="PQM12" r:id="rId2817" xr:uid="{0F6F921B-364B-4458-B033-BBE825F05410}"/>
    <hyperlink ref="PQQ12" r:id="rId2818" xr:uid="{F63EB486-CDCE-4FE1-9398-ED96FC42248D}"/>
    <hyperlink ref="PQU12" r:id="rId2819" xr:uid="{CB6A5A6E-447B-4314-A3D2-A1B52CA7D69B}"/>
    <hyperlink ref="PQY12" r:id="rId2820" xr:uid="{F9CA1F9B-5DA9-411A-976C-CE3015F333D5}"/>
    <hyperlink ref="PRC12" r:id="rId2821" xr:uid="{C237EFDE-3D7B-40DF-A8DE-E234DBFEE42F}"/>
    <hyperlink ref="PRG12" r:id="rId2822" xr:uid="{35141C14-BC95-4305-8EE4-5E44700DCDB6}"/>
    <hyperlink ref="PRK12" r:id="rId2823" xr:uid="{406C9F26-CA6E-41A1-9117-9D835A2600C7}"/>
    <hyperlink ref="PRO12" r:id="rId2824" xr:uid="{AD03C461-3B0E-40E0-8773-A70569EDF96C}"/>
    <hyperlink ref="PRS12" r:id="rId2825" xr:uid="{5D60AD22-B4B2-4E33-BFD6-AF7586AE49FD}"/>
    <hyperlink ref="PRW12" r:id="rId2826" xr:uid="{EAF07324-53CF-4585-8E57-9F560AADA697}"/>
    <hyperlink ref="PSA12" r:id="rId2827" xr:uid="{696BBA35-3383-4A30-AA16-072E4439519E}"/>
    <hyperlink ref="PSE12" r:id="rId2828" xr:uid="{114761D4-9869-4FA6-B692-8B4057AD2DC5}"/>
    <hyperlink ref="PSI12" r:id="rId2829" xr:uid="{981EEAF0-AFA1-487E-8983-DADF0645AA3C}"/>
    <hyperlink ref="PSM12" r:id="rId2830" xr:uid="{2B03DD57-E6F1-4286-B475-2A2C41A3B123}"/>
    <hyperlink ref="PSQ12" r:id="rId2831" xr:uid="{B7A6F0AA-6462-44ED-B327-AED38AAABADD}"/>
    <hyperlink ref="PSU12" r:id="rId2832" xr:uid="{70996FE1-A254-4843-A4D7-9543D22CB745}"/>
    <hyperlink ref="PSY12" r:id="rId2833" xr:uid="{7EB6F9A1-9588-42D3-B369-A2DC963B8033}"/>
    <hyperlink ref="PTC12" r:id="rId2834" xr:uid="{2144F3D1-A96B-4496-BE24-D793462E6EB4}"/>
    <hyperlink ref="PTG12" r:id="rId2835" xr:uid="{5EBA449B-9DB3-4059-969F-894CC3222E10}"/>
    <hyperlink ref="PTK12" r:id="rId2836" xr:uid="{ED8C7BFC-A8C7-4DD4-A5F3-982677CF9D25}"/>
    <hyperlink ref="PTO12" r:id="rId2837" xr:uid="{208CF93C-9B36-42AB-901E-2D21C6719A5C}"/>
    <hyperlink ref="PTS12" r:id="rId2838" xr:uid="{F3BA5B75-0C4E-4CBE-BE55-10D957BB307E}"/>
    <hyperlink ref="PTW12" r:id="rId2839" xr:uid="{FE59AD97-1835-4BD6-B457-54F2BA4EB4D3}"/>
    <hyperlink ref="PUA12" r:id="rId2840" xr:uid="{A17F1431-89DE-4CB2-A0F7-C9D140326717}"/>
    <hyperlink ref="PUE12" r:id="rId2841" xr:uid="{F5BBF630-E1BA-4711-ABA6-6C37E656FC10}"/>
    <hyperlink ref="PUI12" r:id="rId2842" xr:uid="{A259F731-185F-4FAF-8B40-DD3800983738}"/>
    <hyperlink ref="PUM12" r:id="rId2843" xr:uid="{0AD017CB-DCC9-41F6-90A4-809DF40699E6}"/>
    <hyperlink ref="PUQ12" r:id="rId2844" xr:uid="{F89892F2-72DB-4E0A-BC05-420C71F042CD}"/>
    <hyperlink ref="PUU12" r:id="rId2845" xr:uid="{A545E818-CCBC-474E-A052-576A659F6214}"/>
    <hyperlink ref="PUY12" r:id="rId2846" xr:uid="{2F54A07C-C253-41DA-9295-9B0D7C19F1C5}"/>
    <hyperlink ref="PVC12" r:id="rId2847" xr:uid="{940FF102-3E3D-4F41-BA3B-495DC79C26BA}"/>
    <hyperlink ref="PVG12" r:id="rId2848" xr:uid="{3A3967AD-C1EF-4EB6-A6BF-42C4251B3661}"/>
    <hyperlink ref="PVK12" r:id="rId2849" xr:uid="{F954CDE6-906A-44BC-8BB5-C6F5FA5F891C}"/>
    <hyperlink ref="PVO12" r:id="rId2850" xr:uid="{B610F87F-F830-4F9F-BA75-52D502C2E440}"/>
    <hyperlink ref="PVS12" r:id="rId2851" xr:uid="{B29E5544-4C31-4609-B934-A2C6D7BC5F34}"/>
    <hyperlink ref="PVW12" r:id="rId2852" xr:uid="{05699076-6FE6-440F-89EA-97A1529DC2A0}"/>
    <hyperlink ref="PWA12" r:id="rId2853" xr:uid="{1618635D-9B21-44A2-ACC6-AB53E73CA5B9}"/>
    <hyperlink ref="PWE12" r:id="rId2854" xr:uid="{E38C1202-2FF6-4B3C-AD08-C8869F036962}"/>
    <hyperlink ref="PWI12" r:id="rId2855" xr:uid="{AA9A88C5-09C9-46AC-B6D0-894BAC4DFA9F}"/>
    <hyperlink ref="PWM12" r:id="rId2856" xr:uid="{680034FE-7283-45D2-90F6-55DCB3674D80}"/>
    <hyperlink ref="PWQ12" r:id="rId2857" xr:uid="{9CD6170E-ED22-40D5-A7AD-48C1ABBFA4AF}"/>
    <hyperlink ref="PWU12" r:id="rId2858" xr:uid="{43370476-ED8C-42D7-A988-0D86AC5BD72B}"/>
    <hyperlink ref="PWY12" r:id="rId2859" xr:uid="{32017E08-E8F3-40C6-9036-B81B48A9FA51}"/>
    <hyperlink ref="PXC12" r:id="rId2860" xr:uid="{A6F4C8B5-D146-47F2-9500-F993C3D61C8C}"/>
    <hyperlink ref="PXG12" r:id="rId2861" xr:uid="{B861F77C-E5ED-4B28-81C1-30F2ED1BE140}"/>
    <hyperlink ref="PXK12" r:id="rId2862" xr:uid="{221E372B-F43A-46C4-9A07-99337C7E15BF}"/>
    <hyperlink ref="PXO12" r:id="rId2863" xr:uid="{30CC8D51-675A-4E7A-91E8-92AE959187F6}"/>
    <hyperlink ref="PXS12" r:id="rId2864" xr:uid="{BD451957-A2CA-4B82-A177-21A268EFCBA4}"/>
    <hyperlink ref="PXW12" r:id="rId2865" xr:uid="{A201CC54-7FD0-4CF1-AECA-77A7A9D7E20C}"/>
    <hyperlink ref="PYA12" r:id="rId2866" xr:uid="{F2BF7EAB-A842-4350-A643-7C64D75DBC9B}"/>
    <hyperlink ref="PYE12" r:id="rId2867" xr:uid="{C74724AC-C2A0-4B0D-B321-D460F06184D2}"/>
    <hyperlink ref="PYI12" r:id="rId2868" xr:uid="{CB3FDCE6-2933-4CB9-A39C-4BEA56F2B27A}"/>
    <hyperlink ref="PYM12" r:id="rId2869" xr:uid="{2EA907F0-0747-4D4F-A2B5-E7D924A1F43C}"/>
    <hyperlink ref="PYQ12" r:id="rId2870" xr:uid="{00B17846-5D3E-427E-9074-D78A2EA95E54}"/>
    <hyperlink ref="PYU12" r:id="rId2871" xr:uid="{50D7AA7B-2923-48EC-A2D3-28B9FE65E09E}"/>
    <hyperlink ref="PYY12" r:id="rId2872" xr:uid="{54C5520D-462A-4B62-94BF-8D447B856422}"/>
    <hyperlink ref="PZC12" r:id="rId2873" xr:uid="{4F6AD718-2120-4C6C-B473-07FA58368EF2}"/>
    <hyperlink ref="PZG12" r:id="rId2874" xr:uid="{32FEE743-5C0B-4DBD-B721-E4063B97B879}"/>
    <hyperlink ref="PZK12" r:id="rId2875" xr:uid="{B515DC06-1599-44CC-AE5B-311C2F90D1C6}"/>
    <hyperlink ref="PZO12" r:id="rId2876" xr:uid="{B107D7E3-AE04-4B5E-A5FF-C842D9C90CEF}"/>
    <hyperlink ref="PZS12" r:id="rId2877" xr:uid="{FC836ED9-48D5-4C44-AD01-05D2A6165F95}"/>
    <hyperlink ref="PZW12" r:id="rId2878" xr:uid="{09F2D578-C8FB-48A0-9B1B-68336D72316C}"/>
    <hyperlink ref="QAA12" r:id="rId2879" xr:uid="{660C6AD7-1787-4709-BE17-49F6A58C10C5}"/>
    <hyperlink ref="QAE12" r:id="rId2880" xr:uid="{56F7829E-D1D3-40C5-9888-6F84EA81E230}"/>
    <hyperlink ref="QAI12" r:id="rId2881" xr:uid="{36F0B461-778F-4157-984F-034C25CB2AF1}"/>
    <hyperlink ref="QAM12" r:id="rId2882" xr:uid="{678BAD2F-FE9A-4501-A4AB-CB43C85F4801}"/>
    <hyperlink ref="QAQ12" r:id="rId2883" xr:uid="{D9530E18-D524-4A3C-BCEE-B476ED2784FA}"/>
    <hyperlink ref="QAU12" r:id="rId2884" xr:uid="{F6699244-A5A2-42DE-891B-E11712C70AC1}"/>
    <hyperlink ref="QAY12" r:id="rId2885" xr:uid="{83C303FB-C3D8-4E45-90FE-39EE977AF599}"/>
    <hyperlink ref="QBC12" r:id="rId2886" xr:uid="{36CCBBBD-8871-4DB6-A1B6-FEC7C9225330}"/>
    <hyperlink ref="QBG12" r:id="rId2887" xr:uid="{1BE31AF1-E4DF-4802-A9CA-4EC4AA85FD47}"/>
    <hyperlink ref="QBK12" r:id="rId2888" xr:uid="{0F06BDFC-8E1E-4679-9999-734C206DF873}"/>
    <hyperlink ref="QBO12" r:id="rId2889" xr:uid="{DC3C4A1B-794F-4252-BDBD-3A74225233BE}"/>
    <hyperlink ref="QBS12" r:id="rId2890" xr:uid="{9D922BCC-6A2C-4EC2-91F8-CF591E026CF0}"/>
    <hyperlink ref="QBW12" r:id="rId2891" xr:uid="{CD6B648D-6A24-4507-A89B-9BA3AC76E9F6}"/>
    <hyperlink ref="QCA12" r:id="rId2892" xr:uid="{3C108393-BFDF-4864-82D7-FD7B4100D225}"/>
    <hyperlink ref="QCE12" r:id="rId2893" xr:uid="{EDAD1887-E6F8-4A7C-8D17-49ADFE7E5829}"/>
    <hyperlink ref="QCI12" r:id="rId2894" xr:uid="{F1BD6C7A-44A7-4351-988D-4E02F6A6A692}"/>
    <hyperlink ref="QCM12" r:id="rId2895" xr:uid="{4890F65C-0974-43D9-B2C1-377D39C8C894}"/>
    <hyperlink ref="QCQ12" r:id="rId2896" xr:uid="{0045CD34-A774-428C-8C40-FF1B9DFCD67D}"/>
    <hyperlink ref="QCU12" r:id="rId2897" xr:uid="{2CE71B0D-E76C-405C-B484-195CF930D571}"/>
    <hyperlink ref="QCY12" r:id="rId2898" xr:uid="{CEFE5A11-9580-4E35-A819-55726E9E092A}"/>
    <hyperlink ref="QDC12" r:id="rId2899" xr:uid="{F3BC8366-683D-45BE-89FC-4DA892B83D4A}"/>
    <hyperlink ref="QDG12" r:id="rId2900" xr:uid="{45EE5017-D9C8-4FFF-ABDD-899492740445}"/>
    <hyperlink ref="QDK12" r:id="rId2901" xr:uid="{F1670CEA-6C87-4FFD-A0AA-6670DE8023B3}"/>
    <hyperlink ref="QDO12" r:id="rId2902" xr:uid="{81B2C6EF-E57B-483B-9369-239A1FB05FFB}"/>
    <hyperlink ref="QDS12" r:id="rId2903" xr:uid="{52027293-35BF-46B6-B225-BEBD3844379D}"/>
    <hyperlink ref="QDW12" r:id="rId2904" xr:uid="{BDC905F5-5A53-4656-8FB4-AB3260ECB3A7}"/>
    <hyperlink ref="QEA12" r:id="rId2905" xr:uid="{8DC1A826-D984-466F-8E7A-BF3C6D52CE32}"/>
    <hyperlink ref="QEE12" r:id="rId2906" xr:uid="{F05AE030-D64E-44C0-9E7E-1226409A93ED}"/>
    <hyperlink ref="QEI12" r:id="rId2907" xr:uid="{C8A89636-A924-42AA-A245-522024B7181D}"/>
    <hyperlink ref="QEM12" r:id="rId2908" xr:uid="{F1F6E5C7-9853-4C56-A54C-BCEA4EF41668}"/>
    <hyperlink ref="QEQ12" r:id="rId2909" xr:uid="{101FFD92-48F3-430F-A740-F379B486882E}"/>
    <hyperlink ref="QEU12" r:id="rId2910" xr:uid="{9134C791-AC70-4AB0-AB2F-83C965133A50}"/>
    <hyperlink ref="QEY12" r:id="rId2911" xr:uid="{7E4F5A32-5B18-4B21-BC87-7650D93588DB}"/>
    <hyperlink ref="QFC12" r:id="rId2912" xr:uid="{0CE8A9A2-8746-4611-B029-29B4D67D7CFD}"/>
    <hyperlink ref="QFG12" r:id="rId2913" xr:uid="{DEA649ED-29FA-47A2-8E69-7877A07F1861}"/>
    <hyperlink ref="QFK12" r:id="rId2914" xr:uid="{DACB136F-2234-428E-8BDF-C38B344291CB}"/>
    <hyperlink ref="QFO12" r:id="rId2915" xr:uid="{E4D2551D-869A-44F0-8A34-12E077380F01}"/>
    <hyperlink ref="QFS12" r:id="rId2916" xr:uid="{AF80161B-4525-40DA-9D47-D40AE8FCC5EB}"/>
    <hyperlink ref="QFW12" r:id="rId2917" xr:uid="{AB803205-2B70-45B3-B886-D0AC7A0BFF3F}"/>
    <hyperlink ref="QGA12" r:id="rId2918" xr:uid="{DCBCBB09-9C06-45FF-8661-14CE1B6F12F9}"/>
    <hyperlink ref="QGE12" r:id="rId2919" xr:uid="{EDA76250-F8CE-42D7-ADCD-2B84C3F73457}"/>
    <hyperlink ref="QGI12" r:id="rId2920" xr:uid="{B7D6559D-E9E1-4348-A4FF-F63EBF80226D}"/>
    <hyperlink ref="QGM12" r:id="rId2921" xr:uid="{6E15BE82-0AA5-4C7D-8C2E-689192255A71}"/>
    <hyperlink ref="QGQ12" r:id="rId2922" xr:uid="{699C4EEA-2AF6-493B-97F3-96A1175C42AB}"/>
    <hyperlink ref="QGU12" r:id="rId2923" xr:uid="{5AF4079A-09FB-451E-AB6A-9D066BD9EE08}"/>
    <hyperlink ref="QGY12" r:id="rId2924" xr:uid="{561AB8C8-CEA3-424D-A8F1-D27204297B7A}"/>
    <hyperlink ref="QHC12" r:id="rId2925" xr:uid="{4E7BA8EE-0F76-4868-95DA-B4989B33797B}"/>
    <hyperlink ref="QHG12" r:id="rId2926" xr:uid="{5BE20CA2-D867-4EA7-83BA-7208DEFBC91D}"/>
    <hyperlink ref="QHK12" r:id="rId2927" xr:uid="{BB304B25-E61F-4772-AAB3-BC731B3728BA}"/>
    <hyperlink ref="QHO12" r:id="rId2928" xr:uid="{52C01F95-D385-40F3-BEA1-FA7F5AB87CFC}"/>
    <hyperlink ref="QHS12" r:id="rId2929" xr:uid="{E40535F1-6DAC-41D5-9989-319BC1FF0CEA}"/>
    <hyperlink ref="QHW12" r:id="rId2930" xr:uid="{C2CF8F02-058E-4757-BD91-E88F071E5FD6}"/>
    <hyperlink ref="QIA12" r:id="rId2931" xr:uid="{FFE09B4A-8FC8-4B29-A583-66D42F7008A8}"/>
    <hyperlink ref="QIE12" r:id="rId2932" xr:uid="{1DED7CCC-7434-4DCA-A281-94E8EC7E30C2}"/>
    <hyperlink ref="QII12" r:id="rId2933" xr:uid="{A1E621F8-9B0A-4A6F-A23B-BA35018896EB}"/>
    <hyperlink ref="QIM12" r:id="rId2934" xr:uid="{DE36A547-67EB-4AA8-8B2D-B9480C2820C0}"/>
    <hyperlink ref="QIQ12" r:id="rId2935" xr:uid="{CB60D69C-D7F7-45FC-9C71-A595F086EBB0}"/>
    <hyperlink ref="QIU12" r:id="rId2936" xr:uid="{1B9DC4A2-7336-4CF5-9CEA-4F06ED5413B4}"/>
    <hyperlink ref="QIY12" r:id="rId2937" xr:uid="{34E73FCE-5630-4153-BE33-3F9608AE1F09}"/>
    <hyperlink ref="QJC12" r:id="rId2938" xr:uid="{340F8A75-34E5-41D6-9BC2-2A98B9A6251E}"/>
    <hyperlink ref="QJG12" r:id="rId2939" xr:uid="{22D35222-F76D-47B1-A467-4A616165EB47}"/>
    <hyperlink ref="QJK12" r:id="rId2940" xr:uid="{43A76C50-A4BD-4EC7-BFB9-893FF5D69466}"/>
    <hyperlink ref="QJO12" r:id="rId2941" xr:uid="{74B1C8E3-82D9-4A20-A62E-C1CE6F70BCF2}"/>
    <hyperlink ref="QJS12" r:id="rId2942" xr:uid="{12D97346-B6E0-444B-A04E-831D465367D6}"/>
    <hyperlink ref="QJW12" r:id="rId2943" xr:uid="{EFF2C514-2695-4A02-AC28-92741A006603}"/>
    <hyperlink ref="QKA12" r:id="rId2944" xr:uid="{A04AB2BB-35B7-4CB8-9344-FEFC915F6933}"/>
    <hyperlink ref="QKE12" r:id="rId2945" xr:uid="{DB12AA72-021A-414F-A78D-A870BC9119C5}"/>
    <hyperlink ref="QKI12" r:id="rId2946" xr:uid="{6D22CE2A-3A47-495C-A0FC-A37AD6CE8FA5}"/>
    <hyperlink ref="QKM12" r:id="rId2947" xr:uid="{4E334340-BF69-47AD-B19E-89266CF987B0}"/>
    <hyperlink ref="QKQ12" r:id="rId2948" xr:uid="{BA46EAEA-DE34-4DB6-9ACF-F7B2DBD1238C}"/>
    <hyperlink ref="QKU12" r:id="rId2949" xr:uid="{3367B407-557C-4CCB-B889-986102341CE8}"/>
    <hyperlink ref="QKY12" r:id="rId2950" xr:uid="{206E8287-7592-4BC4-8731-7B169385FB42}"/>
    <hyperlink ref="QLC12" r:id="rId2951" xr:uid="{0675B5CC-5125-430F-B490-12F9F4ABEA33}"/>
    <hyperlink ref="QLG12" r:id="rId2952" xr:uid="{EA609046-0F9D-4CEA-A57F-7B56A03D1A62}"/>
    <hyperlink ref="QLK12" r:id="rId2953" xr:uid="{3C95C025-19D3-4045-8FBA-6227D8906D88}"/>
    <hyperlink ref="QLO12" r:id="rId2954" xr:uid="{F1DD21FF-DDE2-4310-90AB-B7DA6C191CE6}"/>
    <hyperlink ref="QLS12" r:id="rId2955" xr:uid="{1F15EB51-8139-49FA-979F-DA10A4B8DAF1}"/>
    <hyperlink ref="QLW12" r:id="rId2956" xr:uid="{78F46E37-2BE7-4598-A125-B7866BDCC89D}"/>
    <hyperlink ref="QMA12" r:id="rId2957" xr:uid="{A900EF5A-64BE-418B-B893-AE67592171A1}"/>
    <hyperlink ref="QME12" r:id="rId2958" xr:uid="{3C16F2DD-981D-4DD3-9625-6448D2CDAD36}"/>
    <hyperlink ref="QMI12" r:id="rId2959" xr:uid="{FBEF5E3A-361C-47D5-ACAA-703E5CFECFA2}"/>
    <hyperlink ref="QMM12" r:id="rId2960" xr:uid="{996D0161-664E-49F7-B709-B9229E7CEE02}"/>
    <hyperlink ref="QMQ12" r:id="rId2961" xr:uid="{C66C03A6-B9DD-4D55-AB30-019CDCBF2492}"/>
    <hyperlink ref="QMU12" r:id="rId2962" xr:uid="{5CED8EBF-C523-4CA1-8778-91F2B6F8D2D8}"/>
    <hyperlink ref="QMY12" r:id="rId2963" xr:uid="{3DADB0C3-7DC8-470E-B4E9-B0D6D6FF953F}"/>
    <hyperlink ref="QNC12" r:id="rId2964" xr:uid="{14498A73-A7B9-4462-8623-22CB9B00A3DD}"/>
    <hyperlink ref="QNG12" r:id="rId2965" xr:uid="{B426502D-0FE3-4360-A267-3A62AA47CE34}"/>
    <hyperlink ref="QNK12" r:id="rId2966" xr:uid="{F360FAF3-5755-4864-AA94-EC2F3CC42C5D}"/>
    <hyperlink ref="QNO12" r:id="rId2967" xr:uid="{FC445EBA-0A60-4D40-A8E4-F5DB4C1436C9}"/>
    <hyperlink ref="QNS12" r:id="rId2968" xr:uid="{93664AE4-429C-4603-B180-7772842F0A97}"/>
    <hyperlink ref="QNW12" r:id="rId2969" xr:uid="{C469221E-8ADB-473D-8237-FB48C6A51ED9}"/>
    <hyperlink ref="QOA12" r:id="rId2970" xr:uid="{672FD0D7-5CA5-46A1-B7FC-27988F7B0367}"/>
    <hyperlink ref="QOE12" r:id="rId2971" xr:uid="{EA4B0988-C2A5-4D5D-BCC3-B0774420432A}"/>
    <hyperlink ref="QOI12" r:id="rId2972" xr:uid="{8FEC08AD-A0F3-4118-82FF-70903B5412C5}"/>
    <hyperlink ref="QOM12" r:id="rId2973" xr:uid="{DD8B858F-EA27-4304-89AE-AB6BD90ABF5C}"/>
    <hyperlink ref="QOQ12" r:id="rId2974" xr:uid="{3C75E803-5572-4FD0-A86D-4C1A1F55AEE9}"/>
    <hyperlink ref="QOU12" r:id="rId2975" xr:uid="{AB717A4C-A86E-4FC3-AD4F-E693236DB400}"/>
    <hyperlink ref="QOY12" r:id="rId2976" xr:uid="{804A3A73-A33D-4A64-9138-6DC2E95E795C}"/>
    <hyperlink ref="QPC12" r:id="rId2977" xr:uid="{25FCC6DF-9629-4215-9597-366A188487E0}"/>
    <hyperlink ref="QPG12" r:id="rId2978" xr:uid="{B42D1887-6998-4ECF-8B83-C742C8124C97}"/>
    <hyperlink ref="QPK12" r:id="rId2979" xr:uid="{634CA863-0BD4-47E5-8BAB-FA0445157AB3}"/>
    <hyperlink ref="QPO12" r:id="rId2980" xr:uid="{C1EE40F1-598A-4E81-8129-41420AD052B1}"/>
    <hyperlink ref="QPS12" r:id="rId2981" xr:uid="{B6C51D19-616B-4BE4-975F-57D534FF4C03}"/>
    <hyperlink ref="QPW12" r:id="rId2982" xr:uid="{2063999D-610D-4479-A3AF-B9C49CA609B7}"/>
    <hyperlink ref="QQA12" r:id="rId2983" xr:uid="{F378CE52-87FC-44B4-B8FC-D865C3809F91}"/>
    <hyperlink ref="QQE12" r:id="rId2984" xr:uid="{8960A30A-838F-4D8F-BA0C-E207144E85B9}"/>
    <hyperlink ref="QQI12" r:id="rId2985" xr:uid="{B9632F53-56EF-49C0-85C5-DF58D8559313}"/>
    <hyperlink ref="QQM12" r:id="rId2986" xr:uid="{F62731AF-B0DE-4143-9535-94DC40A49E77}"/>
    <hyperlink ref="QQQ12" r:id="rId2987" xr:uid="{932F359B-283A-433A-B4DC-D3CD2630F4B2}"/>
    <hyperlink ref="QQU12" r:id="rId2988" xr:uid="{B1413033-0093-46B5-9EE6-6DFF950CE761}"/>
    <hyperlink ref="QQY12" r:id="rId2989" xr:uid="{7933A454-C099-4290-997F-0612A13570D7}"/>
    <hyperlink ref="QRC12" r:id="rId2990" xr:uid="{C0BA083B-C72C-4915-A559-938CE4D8F18F}"/>
    <hyperlink ref="QRG12" r:id="rId2991" xr:uid="{AEF59DDF-1E7B-49AB-A6B5-DFC3CC2FFBBC}"/>
    <hyperlink ref="QRK12" r:id="rId2992" xr:uid="{7BC99F49-B748-4B2C-A64C-FEAA73DC269B}"/>
    <hyperlink ref="QRO12" r:id="rId2993" xr:uid="{FB233D8C-7626-4A4D-8D06-CAF5942701EC}"/>
    <hyperlink ref="QRS12" r:id="rId2994" xr:uid="{0327F65D-828A-49FC-B312-B3671B51CF0A}"/>
    <hyperlink ref="QRW12" r:id="rId2995" xr:uid="{63EC1D11-A4AD-40AE-8AE2-B0E035F1B224}"/>
    <hyperlink ref="QSA12" r:id="rId2996" xr:uid="{9E2CBE0F-9A2E-4DD4-9DBA-0E40B4244353}"/>
    <hyperlink ref="QSE12" r:id="rId2997" xr:uid="{375157EE-52E7-4DB1-8997-DD727D40E638}"/>
    <hyperlink ref="QSI12" r:id="rId2998" xr:uid="{FA9FFD64-BFF6-4E58-A148-1D42105ACACF}"/>
    <hyperlink ref="QSM12" r:id="rId2999" xr:uid="{518CF9CA-68FF-4FDB-AEE4-94BB6010498A}"/>
    <hyperlink ref="QSQ12" r:id="rId3000" xr:uid="{84A17AFE-6428-40DB-AD4D-BE6BE363785A}"/>
    <hyperlink ref="QSU12" r:id="rId3001" xr:uid="{56E08E29-AE04-4D60-938B-D9BAAFF574EC}"/>
    <hyperlink ref="QSY12" r:id="rId3002" xr:uid="{EA3D4289-1599-4DFE-A800-9DD74AECC725}"/>
    <hyperlink ref="QTC12" r:id="rId3003" xr:uid="{B7F15E24-17BA-42F6-A154-B0FDA6126189}"/>
    <hyperlink ref="QTG12" r:id="rId3004" xr:uid="{2F4C4B51-66C2-4C06-A9C2-253865581E30}"/>
    <hyperlink ref="QTK12" r:id="rId3005" xr:uid="{83FE67D6-5439-404D-AC44-5B62EF30D119}"/>
    <hyperlink ref="QTO12" r:id="rId3006" xr:uid="{DC2EF3AD-1FC8-4475-A8F9-4D293AE5A750}"/>
    <hyperlink ref="QTS12" r:id="rId3007" xr:uid="{6D30E5DA-EB12-412F-B772-954CAB6FC209}"/>
    <hyperlink ref="QTW12" r:id="rId3008" xr:uid="{9A488ABD-7753-412C-A674-88A8BC6F817B}"/>
    <hyperlink ref="QUA12" r:id="rId3009" xr:uid="{F452AF7F-1818-4EB8-884D-B8630BE9D22C}"/>
    <hyperlink ref="QUE12" r:id="rId3010" xr:uid="{4A682C3F-DB42-4756-956B-52D848E72A38}"/>
    <hyperlink ref="QUI12" r:id="rId3011" xr:uid="{1091DDE6-111D-42DF-B1ED-4A050C09A97C}"/>
    <hyperlink ref="QUM12" r:id="rId3012" xr:uid="{5622E5A2-7033-4FEE-85C5-F6AEBC60D3F9}"/>
    <hyperlink ref="QUQ12" r:id="rId3013" xr:uid="{AF3C84E1-9ED8-440F-AD32-5E2DFF542012}"/>
    <hyperlink ref="QUU12" r:id="rId3014" xr:uid="{030C4F1F-FC68-41F2-A95D-1CFDB4F77CCA}"/>
    <hyperlink ref="QUY12" r:id="rId3015" xr:uid="{37E8C51B-8E6F-4467-B391-8A03F6CD4B9D}"/>
    <hyperlink ref="QVC12" r:id="rId3016" xr:uid="{D974899A-A3F7-44F3-85B4-BFAA5A8A9C6A}"/>
    <hyperlink ref="QVG12" r:id="rId3017" xr:uid="{029ABF53-8E00-4797-B9B2-7E65124465A5}"/>
    <hyperlink ref="QVK12" r:id="rId3018" xr:uid="{8C7F23A3-F074-44F3-86CE-8914F273E266}"/>
    <hyperlink ref="QVO12" r:id="rId3019" xr:uid="{89BA7D42-125F-49F3-9062-A36193E92E3B}"/>
    <hyperlink ref="QVS12" r:id="rId3020" xr:uid="{C570D8A4-1509-44CD-BED3-B4693EF7B0FC}"/>
    <hyperlink ref="QVW12" r:id="rId3021" xr:uid="{B324E017-AB5B-4DAD-A845-A09C374BB7A1}"/>
    <hyperlink ref="QWA12" r:id="rId3022" xr:uid="{B3525F5D-E388-49D9-8202-A50D5781D28D}"/>
    <hyperlink ref="QWE12" r:id="rId3023" xr:uid="{7B8C919A-7577-44A3-95B8-2222DC4F3FD2}"/>
    <hyperlink ref="QWI12" r:id="rId3024" xr:uid="{CAED3211-65DE-4F48-936B-219104AF014D}"/>
    <hyperlink ref="QWM12" r:id="rId3025" xr:uid="{4912FCE5-ADC6-40DD-A0A8-8BE51EA13BAE}"/>
    <hyperlink ref="QWQ12" r:id="rId3026" xr:uid="{C25496EE-A8B0-4F1A-9599-FE030D71AF14}"/>
    <hyperlink ref="QWU12" r:id="rId3027" xr:uid="{1FCCF88E-8BD6-45CC-AA93-946AF8604870}"/>
    <hyperlink ref="QWY12" r:id="rId3028" xr:uid="{A61D2D5C-BCE1-4546-B47F-B790B8A8E483}"/>
    <hyperlink ref="QXC12" r:id="rId3029" xr:uid="{6FEADBCE-F4D3-4AC9-8C1F-5795626B7529}"/>
    <hyperlink ref="QXG12" r:id="rId3030" xr:uid="{3E48A2ED-3E64-46AF-B970-7D1D3B87DDDF}"/>
    <hyperlink ref="QXK12" r:id="rId3031" xr:uid="{7717BD97-3133-446F-8398-D148A14F5899}"/>
    <hyperlink ref="QXO12" r:id="rId3032" xr:uid="{EDB0C847-722A-4284-A787-AB246B74A3FB}"/>
    <hyperlink ref="QXS12" r:id="rId3033" xr:uid="{F8224392-3C80-46FA-A535-23A46841C571}"/>
    <hyperlink ref="QXW12" r:id="rId3034" xr:uid="{F8C20E2D-D442-4FE9-AA4B-39E8ADCC9126}"/>
    <hyperlink ref="QYA12" r:id="rId3035" xr:uid="{AD659B72-450A-452F-881B-52CB78844FC5}"/>
    <hyperlink ref="QYE12" r:id="rId3036" xr:uid="{4C39E091-47D6-4694-AEB6-0E00E4789E08}"/>
    <hyperlink ref="QYI12" r:id="rId3037" xr:uid="{F9871970-7113-4591-B7CB-A1EAAEBFDA8A}"/>
    <hyperlink ref="QYM12" r:id="rId3038" xr:uid="{40756515-77FC-4032-9516-3AC7A569750A}"/>
    <hyperlink ref="QYQ12" r:id="rId3039" xr:uid="{9EFC8778-7EBD-41B1-9F5E-AF7DAD4742CC}"/>
    <hyperlink ref="QYU12" r:id="rId3040" xr:uid="{FD3791D6-1541-46C0-81D0-B71FA9DE0152}"/>
    <hyperlink ref="QYY12" r:id="rId3041" xr:uid="{80C60C6D-A0D1-41F6-BE20-25D2D2DC9BE1}"/>
    <hyperlink ref="QZC12" r:id="rId3042" xr:uid="{DBC4AB99-499A-479E-BB60-F0E52CBFABF8}"/>
    <hyperlink ref="QZG12" r:id="rId3043" xr:uid="{CEBE85A4-B99E-4B8A-8180-4EFB138224F9}"/>
    <hyperlink ref="QZK12" r:id="rId3044" xr:uid="{948A26FC-1067-4416-ABC6-581DCB9B9EB6}"/>
    <hyperlink ref="QZO12" r:id="rId3045" xr:uid="{2DFF1D04-5A6B-41AA-90B3-8390B3E3D80D}"/>
    <hyperlink ref="QZS12" r:id="rId3046" xr:uid="{9FB35895-8FDE-4728-B273-C8C16EB469B6}"/>
    <hyperlink ref="QZW12" r:id="rId3047" xr:uid="{10083F46-DA66-4A08-AF85-3AD803247462}"/>
    <hyperlink ref="RAA12" r:id="rId3048" xr:uid="{232E4F7F-F592-45BD-92C6-9FF48B9ED2B8}"/>
    <hyperlink ref="RAE12" r:id="rId3049" xr:uid="{4323EB0A-6309-475E-AFDD-6003AFC4450E}"/>
    <hyperlink ref="RAI12" r:id="rId3050" xr:uid="{D9129E80-A7F3-400B-9B7E-222B64BA5BA6}"/>
    <hyperlink ref="RAM12" r:id="rId3051" xr:uid="{37FF6B65-4573-44F0-BCE7-D8C6AD99FAEC}"/>
    <hyperlink ref="RAQ12" r:id="rId3052" xr:uid="{28842F06-E4DD-48DA-9979-7AAA2AF6F88F}"/>
    <hyperlink ref="RAU12" r:id="rId3053" xr:uid="{2B1D0B6D-8C3F-4F77-B4E5-7E9A6C7C8FBA}"/>
    <hyperlink ref="RAY12" r:id="rId3054" xr:uid="{DDA47A0F-327A-41B9-ABCB-F438911B0ECE}"/>
    <hyperlink ref="RBC12" r:id="rId3055" xr:uid="{892EA20B-F415-4DCE-A378-DAF1AD249397}"/>
    <hyperlink ref="RBG12" r:id="rId3056" xr:uid="{518B0473-DF3B-47D3-9A18-C8FFAFBD0724}"/>
    <hyperlink ref="RBK12" r:id="rId3057" xr:uid="{8B142CC1-7760-4CB3-94EF-16122FD51648}"/>
    <hyperlink ref="RBO12" r:id="rId3058" xr:uid="{692854E7-8903-4E74-83EE-91FF0C8D1DB8}"/>
    <hyperlink ref="RBS12" r:id="rId3059" xr:uid="{9591DA50-9EB7-4158-9149-B2BCCF4331BC}"/>
    <hyperlink ref="RBW12" r:id="rId3060" xr:uid="{AA2E0DF0-76F4-4BF1-B292-9384AFD24BA0}"/>
    <hyperlink ref="RCA12" r:id="rId3061" xr:uid="{82DB01A8-65B1-4BD1-9B51-65632E71F676}"/>
    <hyperlink ref="RCE12" r:id="rId3062" xr:uid="{A1185458-C37C-4CD9-81F4-E147988EAEA8}"/>
    <hyperlink ref="RCI12" r:id="rId3063" xr:uid="{21EFC3DC-E6BE-47C6-ACAE-8F7D2BBB4541}"/>
    <hyperlink ref="RCM12" r:id="rId3064" xr:uid="{23A4C999-E158-429A-AE66-3DCB78FE5790}"/>
    <hyperlink ref="RCQ12" r:id="rId3065" xr:uid="{0FD1C87E-6206-4F4E-8DE7-F67CAB340A88}"/>
    <hyperlink ref="RCU12" r:id="rId3066" xr:uid="{CF28E3C1-C17A-4181-9B3D-A3544B76CE8C}"/>
    <hyperlink ref="RCY12" r:id="rId3067" xr:uid="{3516AE57-E691-4044-8DE8-175775798ABD}"/>
    <hyperlink ref="RDC12" r:id="rId3068" xr:uid="{55E17CD1-179A-4C27-9C65-AEE7AF116CB4}"/>
    <hyperlink ref="RDG12" r:id="rId3069" xr:uid="{5BAAFB77-DE08-45EE-BAA3-B03EFDC2CA56}"/>
    <hyperlink ref="RDK12" r:id="rId3070" xr:uid="{5F370EC5-B73D-4860-95CB-1B1294ACDAF4}"/>
    <hyperlink ref="RDO12" r:id="rId3071" xr:uid="{6D48851D-C912-408A-A02C-705B7356765C}"/>
    <hyperlink ref="RDS12" r:id="rId3072" xr:uid="{D874D067-BDC3-44D3-A3EA-765AAAF6C060}"/>
    <hyperlink ref="RDW12" r:id="rId3073" xr:uid="{442670C3-C0D3-47B5-A471-500A5906DB8C}"/>
    <hyperlink ref="REA12" r:id="rId3074" xr:uid="{EB842541-463F-4839-BD7B-6665B6852C5A}"/>
    <hyperlink ref="REE12" r:id="rId3075" xr:uid="{225FC87F-C3BB-4F7C-A5D9-A0D60559AE7D}"/>
    <hyperlink ref="REI12" r:id="rId3076" xr:uid="{69BA9184-3036-45A5-A43F-702D130CBE67}"/>
    <hyperlink ref="REM12" r:id="rId3077" xr:uid="{DF17A3F6-AD03-4273-9A81-5CDD94092C84}"/>
    <hyperlink ref="REQ12" r:id="rId3078" xr:uid="{D86DC649-824C-42DB-85BA-15CD8ACE80E9}"/>
    <hyperlink ref="REU12" r:id="rId3079" xr:uid="{0ECBC936-2A5B-4A1D-AE3F-2779BF68F49A}"/>
    <hyperlink ref="REY12" r:id="rId3080" xr:uid="{029F3A9B-4B7F-4E89-9DB8-EC6E3AACE10F}"/>
    <hyperlink ref="RFC12" r:id="rId3081" xr:uid="{FC103271-3187-4C4C-BC7F-6FB9CA40F6D7}"/>
    <hyperlink ref="RFG12" r:id="rId3082" xr:uid="{0E24C157-FCCC-44CE-924D-902AA6675A81}"/>
    <hyperlink ref="RFK12" r:id="rId3083" xr:uid="{55722B6B-D5EF-4BD6-96A2-87D13C203AE3}"/>
    <hyperlink ref="RFO12" r:id="rId3084" xr:uid="{39EEB8C5-4659-454F-84F3-DA02DC6F6E12}"/>
    <hyperlink ref="RFS12" r:id="rId3085" xr:uid="{7A934638-E6C3-4979-9DAB-025A3DE70DCE}"/>
    <hyperlink ref="RFW12" r:id="rId3086" xr:uid="{CC11DFB6-CC83-4928-9611-A16835CE4C6C}"/>
    <hyperlink ref="RGA12" r:id="rId3087" xr:uid="{12887FFB-0A10-4F62-801D-253A10F55B20}"/>
    <hyperlink ref="RGE12" r:id="rId3088" xr:uid="{D2169623-8D38-4BAF-86C2-70B206D8C93C}"/>
    <hyperlink ref="RGI12" r:id="rId3089" xr:uid="{2DB312BD-A5C5-4F67-AA9E-528C31245784}"/>
    <hyperlink ref="RGM12" r:id="rId3090" xr:uid="{8B3E0F8F-7D0D-426B-96A5-33BEA676FBC2}"/>
    <hyperlink ref="RGQ12" r:id="rId3091" xr:uid="{0EF2045C-0814-4388-8C13-E1FA0BEC0924}"/>
    <hyperlink ref="RGU12" r:id="rId3092" xr:uid="{7A5061B3-5ED2-4671-B0C3-3C629021DCE1}"/>
    <hyperlink ref="RGY12" r:id="rId3093" xr:uid="{9E33191A-DCD4-4242-A924-9F130932BA99}"/>
    <hyperlink ref="RHC12" r:id="rId3094" xr:uid="{173ECC54-9D80-4920-8230-67C6DFD25841}"/>
    <hyperlink ref="RHG12" r:id="rId3095" xr:uid="{7C22555B-C496-4017-9ECE-E3C9FEB18C47}"/>
    <hyperlink ref="RHK12" r:id="rId3096" xr:uid="{E59A4375-B926-4118-A317-F07B8A413E0E}"/>
    <hyperlink ref="RHO12" r:id="rId3097" xr:uid="{5F0E1B8C-0CD8-4AAA-8E2B-AFEFCA3D0CA9}"/>
    <hyperlink ref="RHS12" r:id="rId3098" xr:uid="{7DE66714-5694-4E09-91B4-511AEF2B3C49}"/>
    <hyperlink ref="RHW12" r:id="rId3099" xr:uid="{6456A8BD-58E8-41C0-8458-7EC48C0F40D2}"/>
    <hyperlink ref="RIA12" r:id="rId3100" xr:uid="{96616396-C9D3-4095-BD1A-0498E0BB3EAC}"/>
    <hyperlink ref="RIE12" r:id="rId3101" xr:uid="{C88685EB-C211-4226-8F12-EDB51015E884}"/>
    <hyperlink ref="RII12" r:id="rId3102" xr:uid="{ACCC95CD-753B-476C-A990-1EB5BEFC8F23}"/>
    <hyperlink ref="RIM12" r:id="rId3103" xr:uid="{1AB27C93-5CF0-47C1-912B-B7EF4CE7A6DD}"/>
    <hyperlink ref="RIQ12" r:id="rId3104" xr:uid="{D7833397-6E34-4262-994A-A39043487E4E}"/>
    <hyperlink ref="RIU12" r:id="rId3105" xr:uid="{E804B0AB-8FC6-4BBE-AC1F-8FD4AC2F7224}"/>
    <hyperlink ref="RIY12" r:id="rId3106" xr:uid="{A0A522CB-F3D6-4149-BFDE-4D16B8B9DD83}"/>
    <hyperlink ref="RJC12" r:id="rId3107" xr:uid="{CF8BF72F-9729-41BA-825B-2F53C2828D96}"/>
    <hyperlink ref="RJG12" r:id="rId3108" xr:uid="{ED61D042-76AC-4E82-B8AF-6834A28D18D7}"/>
    <hyperlink ref="RJK12" r:id="rId3109" xr:uid="{73E29733-368B-4F41-8AC4-004E44B8AC29}"/>
    <hyperlink ref="RJO12" r:id="rId3110" xr:uid="{5184F405-8904-40E9-817B-B91473C11926}"/>
    <hyperlink ref="RJS12" r:id="rId3111" xr:uid="{4B96D4CA-1EF9-4538-B87A-388B3A157312}"/>
    <hyperlink ref="RJW12" r:id="rId3112" xr:uid="{BC18A3F8-643E-4B15-84B8-48A793138C85}"/>
    <hyperlink ref="RKA12" r:id="rId3113" xr:uid="{C2E1BD02-4D97-40A2-B19D-F29C18CCBE95}"/>
    <hyperlink ref="RKE12" r:id="rId3114" xr:uid="{ED08BF24-3C50-425F-91FF-C40E1158C0FC}"/>
    <hyperlink ref="RKI12" r:id="rId3115" xr:uid="{E43F472E-579F-4B4C-A742-74179DFE4D3D}"/>
    <hyperlink ref="RKM12" r:id="rId3116" xr:uid="{F840560A-7259-4DE7-967D-C9A7DDD2D06D}"/>
    <hyperlink ref="RKQ12" r:id="rId3117" xr:uid="{7C1E4B70-D605-4606-8D46-24EE6A88FD60}"/>
    <hyperlink ref="RKU12" r:id="rId3118" xr:uid="{19AAB72A-D9F8-4663-AA0C-4C2E3103C1E7}"/>
    <hyperlink ref="RKY12" r:id="rId3119" xr:uid="{D880B720-F0F8-4322-9CDB-82B9AE7D72DF}"/>
    <hyperlink ref="RLC12" r:id="rId3120" xr:uid="{1F3BB1B1-DF56-468D-8897-30CABF5CD619}"/>
    <hyperlink ref="RLG12" r:id="rId3121" xr:uid="{65E23ADD-3192-454F-B995-1110B1F64751}"/>
    <hyperlink ref="RLK12" r:id="rId3122" xr:uid="{868C2818-4014-45DF-8742-6A0536371F66}"/>
    <hyperlink ref="RLO12" r:id="rId3123" xr:uid="{60FA73E9-455C-4497-92C2-8E2FEA066F37}"/>
    <hyperlink ref="RLS12" r:id="rId3124" xr:uid="{D8D352A6-E6C2-47DB-AA60-9F20AA006577}"/>
    <hyperlink ref="RLW12" r:id="rId3125" xr:uid="{6C7CD74B-39B4-48D3-AD08-19CA2C5A1600}"/>
    <hyperlink ref="RMA12" r:id="rId3126" xr:uid="{2F4E2550-D002-4073-B0E6-0A5B44926F7C}"/>
    <hyperlink ref="RME12" r:id="rId3127" xr:uid="{EE2632DF-EC26-4269-AD9C-B19CE36512C4}"/>
    <hyperlink ref="RMI12" r:id="rId3128" xr:uid="{C14ECFCA-9ED9-4988-9FCF-DAA16F19ACA6}"/>
    <hyperlink ref="RMM12" r:id="rId3129" xr:uid="{8CDEE4C9-F1A2-4789-AAC0-1A5B024CEEBF}"/>
    <hyperlink ref="RMQ12" r:id="rId3130" xr:uid="{EB493D27-EA01-496F-9398-3B4B3AAA6F41}"/>
    <hyperlink ref="RMU12" r:id="rId3131" xr:uid="{50B50CFE-BE9D-409C-87FF-3B3E3D5BC149}"/>
    <hyperlink ref="RMY12" r:id="rId3132" xr:uid="{06EAD990-6A0C-40C3-AB8B-D217CCF56219}"/>
    <hyperlink ref="RNC12" r:id="rId3133" xr:uid="{0DA6FC46-39F5-4322-9CF1-A4C00FEBAC5E}"/>
    <hyperlink ref="RNG12" r:id="rId3134" xr:uid="{6DDC1053-3C33-4FF8-9CBC-D692EC16EAEF}"/>
    <hyperlink ref="RNK12" r:id="rId3135" xr:uid="{A5D8A8E6-2439-4F90-844A-C006F6100647}"/>
    <hyperlink ref="RNO12" r:id="rId3136" xr:uid="{47CA6505-0830-417D-B7A9-6978F941B9CD}"/>
    <hyperlink ref="RNS12" r:id="rId3137" xr:uid="{56F33F2D-7F3A-40E0-B2DA-726D3E151171}"/>
    <hyperlink ref="RNW12" r:id="rId3138" xr:uid="{CB012F90-81AA-49C3-87DE-C8C3C75D5CB6}"/>
    <hyperlink ref="ROA12" r:id="rId3139" xr:uid="{C078FFDA-084E-4412-A00D-1365CBFBB177}"/>
    <hyperlink ref="ROE12" r:id="rId3140" xr:uid="{9675FD25-A98F-400A-A5C9-85E6EE5620D0}"/>
    <hyperlink ref="ROI12" r:id="rId3141" xr:uid="{1C5F48F8-10D1-4600-AE14-07627758BE46}"/>
    <hyperlink ref="ROM12" r:id="rId3142" xr:uid="{2A25A871-F683-4324-9EE5-EDCE16543853}"/>
    <hyperlink ref="ROQ12" r:id="rId3143" xr:uid="{451CF1BA-5252-4B20-86CF-194000C84A0F}"/>
    <hyperlink ref="ROU12" r:id="rId3144" xr:uid="{F00BF39D-42C4-4DDB-9C8D-7EFE3F4B33B2}"/>
    <hyperlink ref="ROY12" r:id="rId3145" xr:uid="{3CBCD63E-2C0A-4693-AC48-F7BFE294AA59}"/>
    <hyperlink ref="RPC12" r:id="rId3146" xr:uid="{BD2F4420-AA02-4FAC-910E-32C1DE776E36}"/>
    <hyperlink ref="RPG12" r:id="rId3147" xr:uid="{2BAA732E-39FF-49B5-BBF8-3400148941D1}"/>
    <hyperlink ref="RPK12" r:id="rId3148" xr:uid="{7CFE4FC2-DF5E-4BD2-AA50-D2679D323CC9}"/>
    <hyperlink ref="RPO12" r:id="rId3149" xr:uid="{1B107F25-4828-481D-B322-70946EB61AE8}"/>
    <hyperlink ref="RPS12" r:id="rId3150" xr:uid="{AEC8AA09-AE5E-4273-9E33-1073DA4D0BDB}"/>
    <hyperlink ref="RPW12" r:id="rId3151" xr:uid="{D16CB066-D485-4C81-A9D5-59A9008DCAC4}"/>
    <hyperlink ref="RQA12" r:id="rId3152" xr:uid="{1D6DB812-D704-44D7-8007-22003D78BC57}"/>
    <hyperlink ref="RQE12" r:id="rId3153" xr:uid="{5B037EC2-A245-4473-BCFB-3F53EB1D79E3}"/>
    <hyperlink ref="RQI12" r:id="rId3154" xr:uid="{939CF160-5B81-4067-BD2A-C37544D98F5C}"/>
    <hyperlink ref="RQM12" r:id="rId3155" xr:uid="{B514BACA-0B76-411C-82C5-7976EC71C4AD}"/>
    <hyperlink ref="RQQ12" r:id="rId3156" xr:uid="{21832757-A215-4A49-B622-F786B2ACF216}"/>
    <hyperlink ref="RQU12" r:id="rId3157" xr:uid="{28D4690A-173E-4095-930F-1C288C3B08E9}"/>
    <hyperlink ref="RQY12" r:id="rId3158" xr:uid="{E0298354-F534-44AE-AD62-92AD59F40072}"/>
    <hyperlink ref="RRC12" r:id="rId3159" xr:uid="{8F7E270D-507B-443A-8ED1-9FC779B1EA2D}"/>
    <hyperlink ref="RRG12" r:id="rId3160" xr:uid="{9D73238A-CEF3-4C17-9935-6846AE71E453}"/>
    <hyperlink ref="RRK12" r:id="rId3161" xr:uid="{1B470FE3-1C1F-4C8C-9CA9-D25689F78F24}"/>
    <hyperlink ref="RRO12" r:id="rId3162" xr:uid="{D3174A0E-6142-46C8-8556-19F66F20A201}"/>
    <hyperlink ref="RRS12" r:id="rId3163" xr:uid="{39CB17EC-83F6-4B27-B7D6-D2B0F49E126F}"/>
    <hyperlink ref="RRW12" r:id="rId3164" xr:uid="{80010C38-4D9C-4480-869D-8B32B4A45F52}"/>
    <hyperlink ref="RSA12" r:id="rId3165" xr:uid="{DEE08784-2F81-4BC0-B2CF-9437C54C4C44}"/>
    <hyperlink ref="RSE12" r:id="rId3166" xr:uid="{2C98A53A-F0AF-4D21-AF4F-02063C65C25A}"/>
    <hyperlink ref="RSI12" r:id="rId3167" xr:uid="{E3B012DA-9F83-4FCA-B6D1-A2AED9C6A4AC}"/>
    <hyperlink ref="RSM12" r:id="rId3168" xr:uid="{BE3265A3-1004-46EA-B79F-7910A7B92FED}"/>
    <hyperlink ref="RSQ12" r:id="rId3169" xr:uid="{D27465CA-FCC9-46AD-BAB5-4D788194EBE3}"/>
    <hyperlink ref="RSU12" r:id="rId3170" xr:uid="{A4D32A71-64DA-4D57-A9F0-E2BF17B057A2}"/>
    <hyperlink ref="RSY12" r:id="rId3171" xr:uid="{C0C4F8C6-D395-48B3-A820-2113675D160A}"/>
    <hyperlink ref="RTC12" r:id="rId3172" xr:uid="{43026E89-B456-4A55-952B-A699690AE335}"/>
    <hyperlink ref="RTG12" r:id="rId3173" xr:uid="{B7C67254-BDAF-4D47-84D3-9CE3869A15B9}"/>
    <hyperlink ref="RTK12" r:id="rId3174" xr:uid="{F0241D0E-DF6D-4A05-BE55-7AC1AE978430}"/>
    <hyperlink ref="RTO12" r:id="rId3175" xr:uid="{4722FFA3-F7D6-410D-9A48-A60A02BD2F24}"/>
    <hyperlink ref="RTS12" r:id="rId3176" xr:uid="{E804CAE3-467C-4084-82A2-AB4AC4A0166C}"/>
    <hyperlink ref="RTW12" r:id="rId3177" xr:uid="{06D0C79E-18B9-4061-9F68-1B311CF68A79}"/>
    <hyperlink ref="RUA12" r:id="rId3178" xr:uid="{90EE41CC-571D-438C-8849-F37AD25134EC}"/>
    <hyperlink ref="RUE12" r:id="rId3179" xr:uid="{C403C9C5-CCF1-4153-8AC9-090098F50AB7}"/>
    <hyperlink ref="RUI12" r:id="rId3180" xr:uid="{0DBEB6A5-FF1E-4CCA-80C0-7B1074C9B15D}"/>
    <hyperlink ref="RUM12" r:id="rId3181" xr:uid="{F555A323-6E21-4A13-BFBF-E0482AAE97AB}"/>
    <hyperlink ref="RUQ12" r:id="rId3182" xr:uid="{E120D338-99D0-471C-AC36-302065D765C9}"/>
    <hyperlink ref="RUU12" r:id="rId3183" xr:uid="{351FEB62-471A-42FA-8BB0-E2D1D0BD5938}"/>
    <hyperlink ref="RUY12" r:id="rId3184" xr:uid="{CA6E7BE0-1B9C-46B4-8245-043E9C313F2A}"/>
    <hyperlink ref="RVC12" r:id="rId3185" xr:uid="{CD849F3A-E4D3-4FDD-B5EC-72F156055F48}"/>
    <hyperlink ref="RVG12" r:id="rId3186" xr:uid="{D9279668-9F39-4259-9586-4443DC0369B9}"/>
    <hyperlink ref="RVK12" r:id="rId3187" xr:uid="{CC178030-1D00-4556-93D9-31B4FCD4BA59}"/>
    <hyperlink ref="RVO12" r:id="rId3188" xr:uid="{542B0E03-80A1-4BF9-811E-BA681B730FE7}"/>
    <hyperlink ref="RVS12" r:id="rId3189" xr:uid="{D5C8DB0F-226E-4425-B574-443102336A98}"/>
    <hyperlink ref="RVW12" r:id="rId3190" xr:uid="{1EA5BEFA-F0EA-4B60-8889-80943A8484FE}"/>
    <hyperlink ref="RWA12" r:id="rId3191" xr:uid="{0AAC36A6-C253-443D-8BDC-CC958BE4BF38}"/>
    <hyperlink ref="RWE12" r:id="rId3192" xr:uid="{45A44A39-E8E6-40CB-B2A7-6A27F64FD1D0}"/>
    <hyperlink ref="RWI12" r:id="rId3193" xr:uid="{DBD15ED9-D997-45E0-A6A5-9AC63A4E1CCE}"/>
    <hyperlink ref="RWM12" r:id="rId3194" xr:uid="{40E95145-59E3-4802-AD74-8B55DCF40B9F}"/>
    <hyperlink ref="RWQ12" r:id="rId3195" xr:uid="{E8C6B841-A8C1-4B65-8B30-E46131DC406D}"/>
    <hyperlink ref="RWU12" r:id="rId3196" xr:uid="{02D53E5D-A8E6-4087-9AB5-55EB8493FB81}"/>
    <hyperlink ref="RWY12" r:id="rId3197" xr:uid="{40A84B4F-E931-4BC6-8972-2DD75885B530}"/>
    <hyperlink ref="RXC12" r:id="rId3198" xr:uid="{800FDE67-3088-4270-9E79-336535B845CB}"/>
    <hyperlink ref="RXG12" r:id="rId3199" xr:uid="{152C243C-2835-41D3-83F1-BCF6557D89FF}"/>
    <hyperlink ref="RXK12" r:id="rId3200" xr:uid="{A65417D6-9AB7-41EF-BBF4-3AF6059AC6A1}"/>
    <hyperlink ref="RXO12" r:id="rId3201" xr:uid="{EB79CA6B-0F8C-4739-B9E0-EC8FADB77E16}"/>
    <hyperlink ref="RXS12" r:id="rId3202" xr:uid="{2C517327-5235-4CB5-88CE-D6C039568721}"/>
    <hyperlink ref="RXW12" r:id="rId3203" xr:uid="{DF2D388A-9C9C-478F-8E48-F4E547BF4C10}"/>
    <hyperlink ref="RYA12" r:id="rId3204" xr:uid="{47A2073A-C3DB-456C-9FF8-DC008A7B962D}"/>
    <hyperlink ref="RYE12" r:id="rId3205" xr:uid="{187999B5-660E-4801-8BFE-FBB2C7732AE1}"/>
    <hyperlink ref="RYI12" r:id="rId3206" xr:uid="{016A5BF7-2341-430D-B38E-8E2DFC874D95}"/>
    <hyperlink ref="RYM12" r:id="rId3207" xr:uid="{D2CD990B-7D16-48D3-841C-08D70FE03318}"/>
    <hyperlink ref="RYQ12" r:id="rId3208" xr:uid="{8062665A-0D50-4340-80DF-E3F2817FCB66}"/>
    <hyperlink ref="RYU12" r:id="rId3209" xr:uid="{91239146-6A33-41DF-B84B-66F1712C6223}"/>
    <hyperlink ref="RYY12" r:id="rId3210" xr:uid="{B4326B05-29D0-4228-AD7D-000C734EC0C7}"/>
    <hyperlink ref="RZC12" r:id="rId3211" xr:uid="{7C4F177B-F92B-4980-BC69-37D1D68D3573}"/>
    <hyperlink ref="RZG12" r:id="rId3212" xr:uid="{16318178-734E-4793-A638-AB79D5B3E12E}"/>
    <hyperlink ref="RZK12" r:id="rId3213" xr:uid="{B2E1F8B7-1DB4-463E-9606-4F6338800DEF}"/>
    <hyperlink ref="RZO12" r:id="rId3214" xr:uid="{A532708F-452A-4E76-9273-35A650039A43}"/>
    <hyperlink ref="RZS12" r:id="rId3215" xr:uid="{61675C77-7499-4215-AB79-8C6C96AB94F0}"/>
    <hyperlink ref="RZW12" r:id="rId3216" xr:uid="{0066420E-72E0-48F2-86FC-F9EC0084A2F6}"/>
    <hyperlink ref="SAA12" r:id="rId3217" xr:uid="{39107175-01B7-4891-864C-A2DAF254AD1B}"/>
    <hyperlink ref="SAE12" r:id="rId3218" xr:uid="{264818CC-B362-4C05-998A-F20B5A86EFC3}"/>
    <hyperlink ref="SAI12" r:id="rId3219" xr:uid="{E12F8E3E-04CD-49DE-BE55-9F150205C84A}"/>
    <hyperlink ref="SAM12" r:id="rId3220" xr:uid="{1AC72581-45A9-4E18-885E-37D5D798BED6}"/>
    <hyperlink ref="SAQ12" r:id="rId3221" xr:uid="{AE6E6E04-C3D6-4A86-AD7C-E110E0100916}"/>
    <hyperlink ref="SAU12" r:id="rId3222" xr:uid="{94D33003-A576-4B07-81EE-BC99EA9044E3}"/>
    <hyperlink ref="SAY12" r:id="rId3223" xr:uid="{B3896A2E-F621-4029-B545-C2336A76EDAC}"/>
    <hyperlink ref="SBC12" r:id="rId3224" xr:uid="{FFC1E693-436C-4D39-8EF3-6EC5C8082F86}"/>
    <hyperlink ref="SBG12" r:id="rId3225" xr:uid="{2DE0CCC4-8DFC-4943-8548-56D67A72117A}"/>
    <hyperlink ref="SBK12" r:id="rId3226" xr:uid="{F08EF15F-C9FC-4160-A586-605E89813B8B}"/>
    <hyperlink ref="SBO12" r:id="rId3227" xr:uid="{68F34324-CC28-443B-B1F4-13FCDAEF1896}"/>
    <hyperlink ref="SBS12" r:id="rId3228" xr:uid="{683692D2-474D-4E71-9114-B5970BBC7F93}"/>
    <hyperlink ref="SBW12" r:id="rId3229" xr:uid="{D40AC633-2C41-4662-B7F4-63ED2AD61F04}"/>
    <hyperlink ref="SCA12" r:id="rId3230" xr:uid="{59E22202-5DA7-4B0E-AE13-CC21A13A875A}"/>
    <hyperlink ref="SCE12" r:id="rId3231" xr:uid="{2294A3DE-3BFF-4F98-9250-4BBDBA6FCFF0}"/>
    <hyperlink ref="SCI12" r:id="rId3232" xr:uid="{BD5AD189-7623-4413-83B7-B80E348CB93F}"/>
    <hyperlink ref="SCM12" r:id="rId3233" xr:uid="{97D6C9AD-EF0D-4BCD-9FB0-6F5FEB34BBA5}"/>
    <hyperlink ref="SCQ12" r:id="rId3234" xr:uid="{426BF71E-DC32-400F-98AE-1E384EBF2586}"/>
    <hyperlink ref="SCU12" r:id="rId3235" xr:uid="{E6995E0F-CEFC-4BDD-9560-46BE40D3207E}"/>
    <hyperlink ref="SCY12" r:id="rId3236" xr:uid="{3849F009-DA94-4253-8910-12A6C25DFDD3}"/>
    <hyperlink ref="SDC12" r:id="rId3237" xr:uid="{E60EFCF4-1CFD-465B-85F8-7AADB9597E50}"/>
    <hyperlink ref="SDG12" r:id="rId3238" xr:uid="{385A80C2-7AD9-428D-9442-423891DB015C}"/>
    <hyperlink ref="SDK12" r:id="rId3239" xr:uid="{CFA7615B-E81B-4FEF-AB12-9D3144D26459}"/>
    <hyperlink ref="SDO12" r:id="rId3240" xr:uid="{DAFFF103-11A8-47A0-B536-422B2AF633B1}"/>
    <hyperlink ref="SDS12" r:id="rId3241" xr:uid="{B6FE4C3F-E671-4CD9-A667-AC3B6D0F9AE8}"/>
    <hyperlink ref="SDW12" r:id="rId3242" xr:uid="{3D92179D-59A2-451D-A00C-4A6447FE5AC0}"/>
    <hyperlink ref="SEA12" r:id="rId3243" xr:uid="{1AE25D81-C262-42A9-BE42-15A23E5B7F67}"/>
    <hyperlink ref="SEE12" r:id="rId3244" xr:uid="{EC0EAB78-7089-4E52-B60F-107C2B675066}"/>
    <hyperlink ref="SEI12" r:id="rId3245" xr:uid="{096DBDFD-4910-42BB-B179-268CDB282316}"/>
    <hyperlink ref="SEM12" r:id="rId3246" xr:uid="{0AF29976-83B1-491F-8CBE-D8B1A58594F9}"/>
    <hyperlink ref="SEQ12" r:id="rId3247" xr:uid="{7F21BF5C-F705-4F47-B0AF-4E60BD2991A9}"/>
    <hyperlink ref="SEU12" r:id="rId3248" xr:uid="{5CE8ABC3-D9C0-4407-A6BE-806711594913}"/>
    <hyperlink ref="SEY12" r:id="rId3249" xr:uid="{0C0E3055-E87A-40BC-B1FA-633F5DE8AE0A}"/>
    <hyperlink ref="SFC12" r:id="rId3250" xr:uid="{1EF3B6BA-2BBA-45B9-BB54-76B4EA5C2F49}"/>
    <hyperlink ref="SFG12" r:id="rId3251" xr:uid="{58E6FDCB-C502-4339-B9C6-271212327ADE}"/>
    <hyperlink ref="SFK12" r:id="rId3252" xr:uid="{2F909CAD-5010-4B38-9332-08EA77E81A73}"/>
    <hyperlink ref="SFO12" r:id="rId3253" xr:uid="{3DFD3C0E-3FE5-404B-AC08-1AEEA4A6D2D5}"/>
    <hyperlink ref="SFS12" r:id="rId3254" xr:uid="{DE0BCE6E-CB89-4F19-9A0F-FEDA077B0299}"/>
    <hyperlink ref="SFW12" r:id="rId3255" xr:uid="{290B5682-A685-4B0E-B352-C6A3010A1534}"/>
    <hyperlink ref="SGA12" r:id="rId3256" xr:uid="{53D841E3-1CBC-4A9A-866D-8B3E3B16FAE3}"/>
    <hyperlink ref="SGE12" r:id="rId3257" xr:uid="{51F21879-B669-4A85-B91D-83279E870C23}"/>
    <hyperlink ref="SGI12" r:id="rId3258" xr:uid="{9C98A328-F608-475E-86AB-6CDF7385DB30}"/>
    <hyperlink ref="SGM12" r:id="rId3259" xr:uid="{A0BF1FFC-0DF2-4340-8903-234CF69FCB18}"/>
    <hyperlink ref="SGQ12" r:id="rId3260" xr:uid="{9D7795C3-FFFB-432A-B772-96B1C9732479}"/>
    <hyperlink ref="SGU12" r:id="rId3261" xr:uid="{83FD96B4-E34E-4FE4-8BFF-5F54250D6B73}"/>
    <hyperlink ref="SGY12" r:id="rId3262" xr:uid="{E944F34C-0224-4EA6-88B2-E95DCCBEE50A}"/>
    <hyperlink ref="SHC12" r:id="rId3263" xr:uid="{4E7693C1-9B3A-45E2-96C6-B35521A06B1F}"/>
    <hyperlink ref="SHG12" r:id="rId3264" xr:uid="{FFB52F42-6321-41EE-B295-CA310CC2C4DE}"/>
    <hyperlink ref="SHK12" r:id="rId3265" xr:uid="{6B2D672C-A8EF-4D28-BE5B-F266335D8BD0}"/>
    <hyperlink ref="SHO12" r:id="rId3266" xr:uid="{731C0344-8303-4004-8495-EF3F3A499869}"/>
    <hyperlink ref="SHS12" r:id="rId3267" xr:uid="{9C7E6B12-3C55-49D7-8F0B-ACCBAC794EAD}"/>
    <hyperlink ref="SHW12" r:id="rId3268" xr:uid="{58304E79-E18C-4C06-8D27-FABBE2778B48}"/>
    <hyperlink ref="SIA12" r:id="rId3269" xr:uid="{4A169989-31EB-42C0-BC64-F3018C39914C}"/>
    <hyperlink ref="SIE12" r:id="rId3270" xr:uid="{4C48EE4D-F72D-4928-A49B-0C279183149C}"/>
    <hyperlink ref="SII12" r:id="rId3271" xr:uid="{784B5A71-6165-40A5-BA9C-0E3037FB50B9}"/>
    <hyperlink ref="SIM12" r:id="rId3272" xr:uid="{19A631CC-565D-4439-9632-124084F303D5}"/>
    <hyperlink ref="SIQ12" r:id="rId3273" xr:uid="{600DE1D4-9198-4B3D-8B5C-0353F524F857}"/>
    <hyperlink ref="SIU12" r:id="rId3274" xr:uid="{E0DDD754-1E7A-4C9E-BAE4-20800E9DC154}"/>
    <hyperlink ref="SIY12" r:id="rId3275" xr:uid="{8359867F-2DC3-430D-AC58-52F7C3660EA2}"/>
    <hyperlink ref="SJC12" r:id="rId3276" xr:uid="{558E07B1-D630-476B-9175-789D164C6AEE}"/>
    <hyperlink ref="SJG12" r:id="rId3277" xr:uid="{C973FB9B-2E7E-4C94-A10E-91A58B13BFE8}"/>
    <hyperlink ref="SJK12" r:id="rId3278" xr:uid="{32308991-FAFF-4951-8CBE-08A8B778EB99}"/>
    <hyperlink ref="SJO12" r:id="rId3279" xr:uid="{8B081189-F3D5-4F94-9BF9-7E805B258CAB}"/>
    <hyperlink ref="SJS12" r:id="rId3280" xr:uid="{DA5E2B6E-53BC-4DE7-B183-8828B7B02540}"/>
    <hyperlink ref="SJW12" r:id="rId3281" xr:uid="{900216D6-4416-4739-8E59-391FA072A9F7}"/>
    <hyperlink ref="SKA12" r:id="rId3282" xr:uid="{229D2E63-5119-46D9-A895-714290D209DE}"/>
    <hyperlink ref="SKE12" r:id="rId3283" xr:uid="{780D7DA4-32B0-4B23-88FD-9CD8475F6D85}"/>
    <hyperlink ref="SKI12" r:id="rId3284" xr:uid="{5C9C042E-FECE-4A37-A536-13B5603CD86E}"/>
    <hyperlink ref="SKM12" r:id="rId3285" xr:uid="{AC95FBFE-7411-4007-B107-84186FCFD939}"/>
    <hyperlink ref="SKQ12" r:id="rId3286" xr:uid="{864133D8-1BCA-42F5-AC8E-F734F498CBB8}"/>
    <hyperlink ref="SKU12" r:id="rId3287" xr:uid="{2B6E3140-25D9-4174-BD60-3DB216C77973}"/>
    <hyperlink ref="SKY12" r:id="rId3288" xr:uid="{72AEB170-93C9-4ADB-84C4-4AAFC5E5EEFA}"/>
    <hyperlink ref="SLC12" r:id="rId3289" xr:uid="{33B412E4-7725-4A19-90CE-7F559983CE35}"/>
    <hyperlink ref="SLG12" r:id="rId3290" xr:uid="{6AB0272B-BF85-41E2-A63B-73F7C27A7F92}"/>
    <hyperlink ref="SLK12" r:id="rId3291" xr:uid="{C2272C01-B54B-4C4D-8705-C49AF2F1D38C}"/>
    <hyperlink ref="SLO12" r:id="rId3292" xr:uid="{45ADF471-D272-4BAB-B9FA-7EF6397B6B78}"/>
    <hyperlink ref="SLS12" r:id="rId3293" xr:uid="{C78DEF55-5FE4-46F2-A51A-34252D34AEE7}"/>
    <hyperlink ref="SLW12" r:id="rId3294" xr:uid="{3968A892-59BD-4DAC-96A0-CD751B6B6146}"/>
    <hyperlink ref="SMA12" r:id="rId3295" xr:uid="{0F8C62DF-F714-4027-9B12-A0C4114502B1}"/>
    <hyperlink ref="SME12" r:id="rId3296" xr:uid="{545A3859-8A4B-4FD6-9FC4-C15EABE657BF}"/>
    <hyperlink ref="SMI12" r:id="rId3297" xr:uid="{0A25C564-6434-43AD-A9AE-25715F6B58C6}"/>
    <hyperlink ref="SMM12" r:id="rId3298" xr:uid="{35A4415B-0C22-41FE-9716-B92E2E9C11C7}"/>
    <hyperlink ref="SMQ12" r:id="rId3299" xr:uid="{71CFF663-AD11-4ED6-88C2-BD5CB9B1A0DB}"/>
    <hyperlink ref="SMU12" r:id="rId3300" xr:uid="{EFDA2520-0082-465E-9D92-713761932C9D}"/>
    <hyperlink ref="SMY12" r:id="rId3301" xr:uid="{5F11F794-8F30-41CA-8DC2-F7166B4AA7FE}"/>
    <hyperlink ref="SNC12" r:id="rId3302" xr:uid="{CCAFE88B-D70D-4226-A72A-10B3653D4105}"/>
    <hyperlink ref="SNG12" r:id="rId3303" xr:uid="{6B027584-2ABE-4443-827A-B0411F080406}"/>
    <hyperlink ref="SNK12" r:id="rId3304" xr:uid="{DEA889D6-FB3B-4C49-A7EF-E6E2DB1FC339}"/>
    <hyperlink ref="SNO12" r:id="rId3305" xr:uid="{27CD3991-7D21-46DF-9833-1D741EE2E8B1}"/>
    <hyperlink ref="SNS12" r:id="rId3306" xr:uid="{19FBDBAB-F4CC-4CF8-99FB-6789E1E0A2EA}"/>
    <hyperlink ref="SNW12" r:id="rId3307" xr:uid="{FC131138-F5F7-4532-99FC-798E4FA549B1}"/>
    <hyperlink ref="SOA12" r:id="rId3308" xr:uid="{30ED7212-CD95-4EC7-BC80-EDE8D17D43CE}"/>
    <hyperlink ref="SOE12" r:id="rId3309" xr:uid="{13D13241-03AE-41BC-9502-E48BB4258C01}"/>
    <hyperlink ref="SOI12" r:id="rId3310" xr:uid="{74C2F423-C00E-4D62-B2EA-CCB316E8253F}"/>
    <hyperlink ref="SOM12" r:id="rId3311" xr:uid="{0E9EC82D-9EB5-4DBD-9DE0-3E2908BB1419}"/>
    <hyperlink ref="SOQ12" r:id="rId3312" xr:uid="{8829ED2A-6D48-44A3-B806-BD3EDB8F185A}"/>
    <hyperlink ref="SOU12" r:id="rId3313" xr:uid="{8F8B6983-7906-407B-9C29-657B8119BF63}"/>
    <hyperlink ref="SOY12" r:id="rId3314" xr:uid="{F203F6BA-3C1C-4B39-9D74-8EA2B4F9B25B}"/>
    <hyperlink ref="SPC12" r:id="rId3315" xr:uid="{EE5C6522-F6FE-42B1-92CF-623BB8FE6450}"/>
    <hyperlink ref="SPG12" r:id="rId3316" xr:uid="{F449996A-FA2C-4738-AAB6-98B47736C344}"/>
    <hyperlink ref="SPK12" r:id="rId3317" xr:uid="{5CD46CC8-0ABF-47E2-9BBD-A0EDF145C4BB}"/>
    <hyperlink ref="SPO12" r:id="rId3318" xr:uid="{986DA680-D0D1-45D2-9045-08D789B0FD06}"/>
    <hyperlink ref="SPS12" r:id="rId3319" xr:uid="{35184545-5C5E-4199-8F2C-068EBAF6B050}"/>
    <hyperlink ref="SPW12" r:id="rId3320" xr:uid="{63804C20-E0E5-4A03-99B3-48175530A235}"/>
    <hyperlink ref="SQA12" r:id="rId3321" xr:uid="{0DD84830-907E-49E1-9677-6FFB49BA082B}"/>
    <hyperlink ref="SQE12" r:id="rId3322" xr:uid="{635F7E90-2564-43BE-B008-50D2C7922525}"/>
    <hyperlink ref="SQI12" r:id="rId3323" xr:uid="{2E4F37D9-9DA9-4F9B-9020-1FDF4405DC8E}"/>
    <hyperlink ref="SQM12" r:id="rId3324" xr:uid="{55CBE56E-5AE3-4635-B753-4D75D7394B66}"/>
    <hyperlink ref="SQQ12" r:id="rId3325" xr:uid="{EEFC4ED7-944E-4D53-9528-02BB187445A2}"/>
    <hyperlink ref="SQU12" r:id="rId3326" xr:uid="{9C1B8E7C-84ED-4BEE-B948-A59300D3B39D}"/>
    <hyperlink ref="SQY12" r:id="rId3327" xr:uid="{1CC26BF1-8D60-4269-9A06-11D5907898CA}"/>
    <hyperlink ref="SRC12" r:id="rId3328" xr:uid="{926CB071-5CAE-4BBC-9C11-35DA76564C60}"/>
    <hyperlink ref="SRG12" r:id="rId3329" xr:uid="{80443A2A-85FF-4EC0-B42D-AFB01977495E}"/>
    <hyperlink ref="SRK12" r:id="rId3330" xr:uid="{D4343507-BDF9-44C8-87BA-963B851BE398}"/>
    <hyperlink ref="SRO12" r:id="rId3331" xr:uid="{681002CF-3AEA-4D7A-8F3C-75E4579C85B9}"/>
    <hyperlink ref="SRS12" r:id="rId3332" xr:uid="{F9BBE41C-515F-41BD-8505-97A501F7E6F6}"/>
    <hyperlink ref="SRW12" r:id="rId3333" xr:uid="{1E2AAFC2-F790-4F63-B4B9-E908A0057437}"/>
    <hyperlink ref="SSA12" r:id="rId3334" xr:uid="{22D76B70-0B2F-4E03-B0F4-AD4C322C7CF1}"/>
    <hyperlink ref="SSE12" r:id="rId3335" xr:uid="{B9B9A1B4-B0D2-4B87-995C-49B3E841E30D}"/>
    <hyperlink ref="SSI12" r:id="rId3336" xr:uid="{39543E88-DC84-486C-A65B-AAF6B49E5C97}"/>
    <hyperlink ref="SSM12" r:id="rId3337" xr:uid="{F20B2D5A-B67A-4750-897D-E5F8F8C6DB07}"/>
    <hyperlink ref="SSQ12" r:id="rId3338" xr:uid="{2C80916C-D223-4861-893A-BA9CFAD6940E}"/>
    <hyperlink ref="SSU12" r:id="rId3339" xr:uid="{9DED8691-E180-4520-B658-487AB9CF3F5B}"/>
    <hyperlink ref="SSY12" r:id="rId3340" xr:uid="{B205D387-3665-429D-AB90-E329D71720AC}"/>
    <hyperlink ref="STC12" r:id="rId3341" xr:uid="{42E83B74-22A6-456C-A990-2E93CE9BE942}"/>
    <hyperlink ref="STG12" r:id="rId3342" xr:uid="{BB780D92-8A4D-40D5-AFA2-F796D878FD73}"/>
    <hyperlink ref="STK12" r:id="rId3343" xr:uid="{950A2E14-BFD3-4B1C-8CE6-95B7441DC36F}"/>
    <hyperlink ref="STO12" r:id="rId3344" xr:uid="{FF440967-FD79-47C2-9E9F-0A02BEF57B7F}"/>
    <hyperlink ref="STS12" r:id="rId3345" xr:uid="{96B30D22-FDD5-4CF4-BFDC-196E88807A31}"/>
    <hyperlink ref="STW12" r:id="rId3346" xr:uid="{4FFE0AA2-90BB-4191-B03D-083E4EBDB1F3}"/>
    <hyperlink ref="SUA12" r:id="rId3347" xr:uid="{572FF9C4-02EA-47AD-9899-55E8E8FD90BC}"/>
    <hyperlink ref="SUE12" r:id="rId3348" xr:uid="{2E32FF54-A071-4284-8719-DCCF43479282}"/>
    <hyperlink ref="SUI12" r:id="rId3349" xr:uid="{EDEF8B59-E6F6-4410-8B62-2071F7795E06}"/>
    <hyperlink ref="SUM12" r:id="rId3350" xr:uid="{D3A92A71-EC8B-41E2-ACFE-C75163A89F61}"/>
    <hyperlink ref="SUQ12" r:id="rId3351" xr:uid="{5D1DB192-0773-4BF9-8D71-774939EA5A6D}"/>
    <hyperlink ref="SUU12" r:id="rId3352" xr:uid="{E9DCF66A-DF43-48E9-A1E5-5F9D389E7732}"/>
    <hyperlink ref="SUY12" r:id="rId3353" xr:uid="{AAE8F08C-8F6A-42A3-A431-B855608D5615}"/>
    <hyperlink ref="SVC12" r:id="rId3354" xr:uid="{B3E905A7-BC45-4E62-A79B-D87867651E31}"/>
    <hyperlink ref="SVG12" r:id="rId3355" xr:uid="{930E9849-4C33-4DC0-82A5-B432522D2B23}"/>
    <hyperlink ref="SVK12" r:id="rId3356" xr:uid="{7C29CA4C-D795-4C48-B6AD-59BE62C364DC}"/>
    <hyperlink ref="SVO12" r:id="rId3357" xr:uid="{2B8B69AA-238D-4502-9B83-A9945C316807}"/>
    <hyperlink ref="SVS12" r:id="rId3358" xr:uid="{800ADF7E-1C6B-4E7A-BC08-046098BA3520}"/>
    <hyperlink ref="SVW12" r:id="rId3359" xr:uid="{AF11A31B-12DD-4311-8F21-747465B5D467}"/>
    <hyperlink ref="SWA12" r:id="rId3360" xr:uid="{2FDB5BD6-D973-4FE8-8C34-D01E49D7C229}"/>
    <hyperlink ref="SWE12" r:id="rId3361" xr:uid="{51D97506-ECE4-4BA6-AF25-C2D76F640061}"/>
    <hyperlink ref="SWI12" r:id="rId3362" xr:uid="{7C3E607B-FD5C-4CDA-822C-1B382A5BABEC}"/>
    <hyperlink ref="SWM12" r:id="rId3363" xr:uid="{5667B98F-2A90-4FA5-9523-B1C00BACE13D}"/>
    <hyperlink ref="SWQ12" r:id="rId3364" xr:uid="{88C0F41D-9651-4FB2-9178-39E8666D1D2C}"/>
    <hyperlink ref="SWU12" r:id="rId3365" xr:uid="{2EFD7B4C-12E0-4E3E-9723-7DD08E887EF6}"/>
    <hyperlink ref="SWY12" r:id="rId3366" xr:uid="{2B2B556E-4709-4B8A-93B0-D40A5B2D2A99}"/>
    <hyperlink ref="SXC12" r:id="rId3367" xr:uid="{0446F79B-4BB9-4269-AE8E-D3F7AE0E7A21}"/>
    <hyperlink ref="SXG12" r:id="rId3368" xr:uid="{14D85083-A582-4015-A7E8-B48852D05732}"/>
    <hyperlink ref="SXK12" r:id="rId3369" xr:uid="{F93CC2CA-3EA3-4447-8F65-6FF08B457500}"/>
    <hyperlink ref="SXO12" r:id="rId3370" xr:uid="{F0CF8C49-8E93-4432-BEAF-D94447754D47}"/>
    <hyperlink ref="SXS12" r:id="rId3371" xr:uid="{47AC4886-EACA-422D-ACD7-9F003F57D4B0}"/>
    <hyperlink ref="SXW12" r:id="rId3372" xr:uid="{F2B648B8-12AA-4B80-BA48-24485A31384E}"/>
    <hyperlink ref="SYA12" r:id="rId3373" xr:uid="{F8B1C753-F6C8-44D6-9985-D3DB8454F662}"/>
    <hyperlink ref="SYE12" r:id="rId3374" xr:uid="{F554BA5B-39D3-4AEB-969C-7917039D5A25}"/>
    <hyperlink ref="SYI12" r:id="rId3375" xr:uid="{8551854F-39D4-4AAC-A70E-B81665AEFD5D}"/>
    <hyperlink ref="SYM12" r:id="rId3376" xr:uid="{1FDB5B33-CCF7-4D6A-A62C-2AF5C3270FFC}"/>
    <hyperlink ref="SYQ12" r:id="rId3377" xr:uid="{7A7A6296-EBCE-4B08-B529-22585289687B}"/>
    <hyperlink ref="SYU12" r:id="rId3378" xr:uid="{592FA74F-FFCE-4255-ACDD-104DC2719FC0}"/>
    <hyperlink ref="SYY12" r:id="rId3379" xr:uid="{A0FC1F3F-1852-4089-9863-7E635ADB0FAE}"/>
    <hyperlink ref="SZC12" r:id="rId3380" xr:uid="{04A3291B-65A6-4B8B-99DA-F81062D57195}"/>
    <hyperlink ref="SZG12" r:id="rId3381" xr:uid="{6AA4A40C-FCAD-4A10-9701-6D012C3D7065}"/>
    <hyperlink ref="SZK12" r:id="rId3382" xr:uid="{F7B6B37D-40F5-4B0E-A360-4B16EC35C0C3}"/>
    <hyperlink ref="SZO12" r:id="rId3383" xr:uid="{5DB5D55B-19B3-40C5-A802-B539EDB5FFCA}"/>
    <hyperlink ref="SZS12" r:id="rId3384" xr:uid="{0E8A019C-27C5-44A5-88D0-D16494294D96}"/>
    <hyperlink ref="SZW12" r:id="rId3385" xr:uid="{BACF6806-C248-4262-99F7-241B96B101B3}"/>
    <hyperlink ref="TAA12" r:id="rId3386" xr:uid="{2D9D4FE1-4D2D-4E25-A0B8-5D03C67B4E34}"/>
    <hyperlink ref="TAE12" r:id="rId3387" xr:uid="{7B7E22D9-03A6-4B01-9DC5-0F80697150FB}"/>
    <hyperlink ref="TAI12" r:id="rId3388" xr:uid="{E0CE4699-2F2F-4D89-95FB-B705F30CDEA5}"/>
    <hyperlink ref="TAM12" r:id="rId3389" xr:uid="{499F69AC-A844-4FFA-80CB-801BBD3059F7}"/>
    <hyperlink ref="TAQ12" r:id="rId3390" xr:uid="{688D9D6C-721A-48EB-97C3-2AA80F7CA7A3}"/>
    <hyperlink ref="TAU12" r:id="rId3391" xr:uid="{FFA1B5B3-0D0F-413E-A6EF-3914D73C335F}"/>
    <hyperlink ref="TAY12" r:id="rId3392" xr:uid="{613D5DB1-D8D4-424B-B391-3C9FB9894A59}"/>
    <hyperlink ref="TBC12" r:id="rId3393" xr:uid="{06B825B8-3A76-48DA-BC0D-54C880ACA35D}"/>
    <hyperlink ref="TBG12" r:id="rId3394" xr:uid="{53C012E2-2F6B-4504-AC71-8F070D94FD25}"/>
    <hyperlink ref="TBK12" r:id="rId3395" xr:uid="{C9BCA993-2520-47C1-AA4A-12E73920EC3C}"/>
    <hyperlink ref="TBO12" r:id="rId3396" xr:uid="{FBA6073D-186C-46B9-863A-862581FC8869}"/>
    <hyperlink ref="TBS12" r:id="rId3397" xr:uid="{424661E8-CD58-4C73-A0AA-3D8F99994611}"/>
    <hyperlink ref="TBW12" r:id="rId3398" xr:uid="{2CF87AD4-A46E-4F17-BBA3-C10111D8D9A5}"/>
    <hyperlink ref="TCA12" r:id="rId3399" xr:uid="{16C5445D-7A93-4BB1-A3A8-2293FA979C01}"/>
    <hyperlink ref="TCE12" r:id="rId3400" xr:uid="{8D41DC2E-5D39-4E33-8163-15EA50AC7106}"/>
    <hyperlink ref="TCI12" r:id="rId3401" xr:uid="{E9296BFB-5CEA-4AC9-9A8E-69792C9FBA0D}"/>
    <hyperlink ref="TCM12" r:id="rId3402" xr:uid="{FF614CBB-E98C-4014-8034-5E2666D73D41}"/>
    <hyperlink ref="TCQ12" r:id="rId3403" xr:uid="{D0E36C71-B717-4192-9617-E6453569B808}"/>
    <hyperlink ref="TCU12" r:id="rId3404" xr:uid="{AEB9D0A7-E221-43C9-AB66-FC70FBF7681E}"/>
    <hyperlink ref="TCY12" r:id="rId3405" xr:uid="{79693F1E-A77F-4EC9-8B91-DFA79C3CA1EF}"/>
    <hyperlink ref="TDC12" r:id="rId3406" xr:uid="{CBCD7C1C-9150-4F0D-8DD1-7113AF968B61}"/>
    <hyperlink ref="TDG12" r:id="rId3407" xr:uid="{55FCF73F-CB58-43E1-AD1A-A80F041F1366}"/>
    <hyperlink ref="TDK12" r:id="rId3408" xr:uid="{2CA482BD-4621-4DCD-A2DB-36D786A2AA28}"/>
    <hyperlink ref="TDO12" r:id="rId3409" xr:uid="{E7DAAEA9-B769-4CC7-9C3A-96A26B0DDB24}"/>
    <hyperlink ref="TDS12" r:id="rId3410" xr:uid="{470E54FB-656E-44D7-A33E-850964EB1A85}"/>
    <hyperlink ref="TDW12" r:id="rId3411" xr:uid="{DA711627-ECB6-407D-B6CE-29509CD2A31C}"/>
    <hyperlink ref="TEA12" r:id="rId3412" xr:uid="{F59B5770-B190-4075-85C2-6CD8576F1F96}"/>
    <hyperlink ref="TEE12" r:id="rId3413" xr:uid="{144B989D-C585-4815-B21E-2992017FE50D}"/>
    <hyperlink ref="TEI12" r:id="rId3414" xr:uid="{B97BA446-24C7-4BA1-85C7-8B61DC7E1670}"/>
    <hyperlink ref="TEM12" r:id="rId3415" xr:uid="{91433E2A-2373-4503-872A-62333C7BE79E}"/>
    <hyperlink ref="TEQ12" r:id="rId3416" xr:uid="{61D02074-E904-41E4-8F8D-A5F277F673B3}"/>
    <hyperlink ref="TEU12" r:id="rId3417" xr:uid="{1AAE3DFB-6812-4279-A967-8275B9F542B4}"/>
    <hyperlink ref="TEY12" r:id="rId3418" xr:uid="{CA89C56F-61C4-4A71-AE6C-C97343E23655}"/>
    <hyperlink ref="TFC12" r:id="rId3419" xr:uid="{F81A1654-67F5-4339-9D3D-4EA6942EAF41}"/>
    <hyperlink ref="TFG12" r:id="rId3420" xr:uid="{076DA527-D641-4FE6-849D-5DBA830823A0}"/>
    <hyperlink ref="TFK12" r:id="rId3421" xr:uid="{872DC8E7-D2C0-43D1-B9C5-AB4308B687EE}"/>
    <hyperlink ref="TFO12" r:id="rId3422" xr:uid="{15B5E3C9-8E4E-43DD-B23D-3B827E57F9C9}"/>
    <hyperlink ref="TFS12" r:id="rId3423" xr:uid="{3C2678D7-4D6A-4DC1-948C-63478A193CDE}"/>
    <hyperlink ref="TFW12" r:id="rId3424" xr:uid="{7BA636F8-6D6E-4ADB-BB1D-824F685EAA62}"/>
    <hyperlink ref="TGA12" r:id="rId3425" xr:uid="{F703FE36-DCFA-49E4-9DB8-A167E37CFC64}"/>
    <hyperlink ref="TGE12" r:id="rId3426" xr:uid="{41BA33DA-59DB-4790-BA6C-68D846E76AC8}"/>
    <hyperlink ref="TGI12" r:id="rId3427" xr:uid="{86BDF1DB-C9E3-4D84-945C-8BA2CB0EB1C9}"/>
    <hyperlink ref="TGM12" r:id="rId3428" xr:uid="{2B44E8D9-CCE2-4340-811B-6A362F8EAFC7}"/>
    <hyperlink ref="TGQ12" r:id="rId3429" xr:uid="{AC3E17F8-D23A-40D0-B7BF-EB26C8F73C72}"/>
    <hyperlink ref="TGU12" r:id="rId3430" xr:uid="{A635C254-16A9-4A96-98F9-F6AF335A212A}"/>
    <hyperlink ref="TGY12" r:id="rId3431" xr:uid="{07E337B6-BEF2-40B9-8C66-824C19D02968}"/>
    <hyperlink ref="THC12" r:id="rId3432" xr:uid="{98ECE6E4-AEB2-405D-B68B-1A4445240829}"/>
    <hyperlink ref="THG12" r:id="rId3433" xr:uid="{D0F96DDF-0530-4556-9491-C9BC774979BB}"/>
    <hyperlink ref="THK12" r:id="rId3434" xr:uid="{76B94EB7-D888-46A3-BC5A-54C32F5DDF06}"/>
    <hyperlink ref="THO12" r:id="rId3435" xr:uid="{B5D7A50D-E4DA-4392-9C8F-DE5963500106}"/>
    <hyperlink ref="THS12" r:id="rId3436" xr:uid="{B730ADAE-6DA7-483F-9723-120D6A475567}"/>
    <hyperlink ref="THW12" r:id="rId3437" xr:uid="{8CE26DD9-3937-4694-8C2F-749B696028A4}"/>
    <hyperlink ref="TIA12" r:id="rId3438" xr:uid="{BF26318E-BADD-4A47-B3AA-F14A862F54AD}"/>
    <hyperlink ref="TIE12" r:id="rId3439" xr:uid="{3F67C7D5-8EE3-4AC0-92CF-E539A8C74C20}"/>
    <hyperlink ref="TII12" r:id="rId3440" xr:uid="{DFE6183C-A28E-4DE2-AA4F-E24FFA326940}"/>
    <hyperlink ref="TIM12" r:id="rId3441" xr:uid="{83B71F95-B9DB-4ECA-90FD-0249A67D121E}"/>
    <hyperlink ref="TIQ12" r:id="rId3442" xr:uid="{5108434A-F924-4CBF-B5C1-658528701783}"/>
    <hyperlink ref="TIU12" r:id="rId3443" xr:uid="{69306F79-F5C6-4505-AC1A-563725D21A9E}"/>
    <hyperlink ref="TIY12" r:id="rId3444" xr:uid="{0C8E156C-007A-4C0D-B983-70DF5284E8F9}"/>
    <hyperlink ref="TJC12" r:id="rId3445" xr:uid="{F56EA8FF-255F-4273-A5CF-ED6544BBC42B}"/>
    <hyperlink ref="TJG12" r:id="rId3446" xr:uid="{C631C186-E0B7-4672-8D8C-360FB3358D14}"/>
    <hyperlink ref="TJK12" r:id="rId3447" xr:uid="{CE082D73-D9A1-48EC-B084-791AD8C58CF6}"/>
    <hyperlink ref="TJO12" r:id="rId3448" xr:uid="{6E71DF84-B19E-412B-8A5B-577CA2C683DD}"/>
    <hyperlink ref="TJS12" r:id="rId3449" xr:uid="{9968EF21-B9EB-4373-9A08-517DF9CE88B3}"/>
    <hyperlink ref="TJW12" r:id="rId3450" xr:uid="{41CBDFE6-E101-4501-A0B6-E7DCA5ED9F34}"/>
    <hyperlink ref="TKA12" r:id="rId3451" xr:uid="{CDABB8DD-CC55-4C0B-B7B3-2A72FDCB52C4}"/>
    <hyperlink ref="TKE12" r:id="rId3452" xr:uid="{6ADBEA24-823C-4F02-A8EC-AA3439B77471}"/>
    <hyperlink ref="TKI12" r:id="rId3453" xr:uid="{78D03CA1-2F1C-4802-BB7B-D88078BC1A6B}"/>
    <hyperlink ref="TKM12" r:id="rId3454" xr:uid="{AF029446-FAD3-46C5-9EBE-35FF7C160B8F}"/>
    <hyperlink ref="TKQ12" r:id="rId3455" xr:uid="{0632E2C4-1298-4310-969B-F89438337FD1}"/>
    <hyperlink ref="TKU12" r:id="rId3456" xr:uid="{B439417E-31CB-4058-8CF9-A627BFEA2B9D}"/>
    <hyperlink ref="TKY12" r:id="rId3457" xr:uid="{CBDE1071-7D9A-48F4-89CA-9BFC7DEB4191}"/>
    <hyperlink ref="TLC12" r:id="rId3458" xr:uid="{4B1E7224-A3A0-4BA2-AF06-ECE922E85CFB}"/>
    <hyperlink ref="TLG12" r:id="rId3459" xr:uid="{4E0F8E4E-C0A3-4B7F-A329-DD2C88133B8B}"/>
    <hyperlink ref="TLK12" r:id="rId3460" xr:uid="{BFA80B01-4C3A-4AA1-9868-1A115ABA8111}"/>
    <hyperlink ref="TLO12" r:id="rId3461" xr:uid="{E170E516-66D7-4B17-8300-8F46FCABDF4A}"/>
    <hyperlink ref="TLS12" r:id="rId3462" xr:uid="{F87C1581-F88A-4624-9646-2E571247A140}"/>
    <hyperlink ref="TLW12" r:id="rId3463" xr:uid="{1FDC49E5-79B1-4200-8270-AD0EA0B0F37D}"/>
    <hyperlink ref="TMA12" r:id="rId3464" xr:uid="{3666E3AC-A2CB-4396-AE14-CFD5A7D8E711}"/>
    <hyperlink ref="TME12" r:id="rId3465" xr:uid="{90738BBC-ECFA-4741-A3AD-F0023F83F50D}"/>
    <hyperlink ref="TMI12" r:id="rId3466" xr:uid="{DE299633-A0FA-4D92-A538-4830E375D49B}"/>
    <hyperlink ref="TMM12" r:id="rId3467" xr:uid="{F8E8E68E-8C80-4171-88D0-B3BE05A15E0E}"/>
    <hyperlink ref="TMQ12" r:id="rId3468" xr:uid="{075C74DB-2B91-4F70-89B7-5D1C07178E76}"/>
    <hyperlink ref="TMU12" r:id="rId3469" xr:uid="{6C0EC25C-BDF8-4F94-92B1-5D2FE27A9D41}"/>
    <hyperlink ref="TMY12" r:id="rId3470" xr:uid="{B8F1B496-C05A-4689-95E7-9C35466053F5}"/>
    <hyperlink ref="TNC12" r:id="rId3471" xr:uid="{2D658C5A-2525-4442-BA2B-3C999DB411EA}"/>
    <hyperlink ref="TNG12" r:id="rId3472" xr:uid="{947D7368-89F7-40CA-A062-F71C5EE253C7}"/>
    <hyperlink ref="TNK12" r:id="rId3473" xr:uid="{8313744B-6C88-4683-98BE-EDE9AD016888}"/>
    <hyperlink ref="TNO12" r:id="rId3474" xr:uid="{13C9210E-7BFF-4066-82C8-ACFBB63A19B9}"/>
    <hyperlink ref="TNS12" r:id="rId3475" xr:uid="{8BBA3A94-2655-443B-B944-AFDF90B79033}"/>
    <hyperlink ref="TNW12" r:id="rId3476" xr:uid="{0CC54B20-E838-486F-90B2-E5EBF4727FA2}"/>
    <hyperlink ref="TOA12" r:id="rId3477" xr:uid="{F8DEAE75-3804-4A1E-B3D8-AD544B9CC8BD}"/>
    <hyperlink ref="TOE12" r:id="rId3478" xr:uid="{31FC1AA6-5EAB-467D-AB46-D944F0E2C900}"/>
    <hyperlink ref="TOI12" r:id="rId3479" xr:uid="{11AF2BB5-FF0D-48B8-B953-6CAC6BB03986}"/>
    <hyperlink ref="TOM12" r:id="rId3480" xr:uid="{C927B5A0-73D5-40B4-864E-0D3F43516A4B}"/>
    <hyperlink ref="TOQ12" r:id="rId3481" xr:uid="{A4518873-39E1-4F63-BEF6-F4F2B6D30096}"/>
    <hyperlink ref="TOU12" r:id="rId3482" xr:uid="{0DCC4A6D-DE0A-42D0-96E6-4137EB5CB32E}"/>
    <hyperlink ref="TOY12" r:id="rId3483" xr:uid="{689C36AF-6AD3-48A3-B286-7D15B63CA98A}"/>
    <hyperlink ref="TPC12" r:id="rId3484" xr:uid="{5167145B-FC3F-4C6E-895E-0D24985B6A58}"/>
    <hyperlink ref="TPG12" r:id="rId3485" xr:uid="{EC121FAC-8CE9-4A33-B69D-D1B65E629799}"/>
    <hyperlink ref="TPK12" r:id="rId3486" xr:uid="{CA1A0B1C-789C-4A3D-B09B-7884449431D8}"/>
    <hyperlink ref="TPO12" r:id="rId3487" xr:uid="{22232E11-6A02-4E70-9F1D-5FF3442F8745}"/>
    <hyperlink ref="TPS12" r:id="rId3488" xr:uid="{955659C4-5419-4F99-96E1-6C710F45814E}"/>
    <hyperlink ref="TPW12" r:id="rId3489" xr:uid="{BDE44561-23D2-4B9F-ADE9-236999E126E3}"/>
    <hyperlink ref="TQA12" r:id="rId3490" xr:uid="{D6E59DD2-70CC-49EF-8E70-612E36A2541F}"/>
    <hyperlink ref="TQE12" r:id="rId3491" xr:uid="{8AEE7879-27FF-42A6-B16F-42391330578F}"/>
    <hyperlink ref="TQI12" r:id="rId3492" xr:uid="{B00B1F9E-D615-4227-B593-02D011C52114}"/>
    <hyperlink ref="TQM12" r:id="rId3493" xr:uid="{E483A0EE-4A98-4681-A7C4-646C47909248}"/>
    <hyperlink ref="TQQ12" r:id="rId3494" xr:uid="{31B70AB6-4F36-4951-B284-DC1B30221A59}"/>
    <hyperlink ref="TQU12" r:id="rId3495" xr:uid="{5244EA27-C8B2-4431-A13F-B15B08135E6E}"/>
    <hyperlink ref="TQY12" r:id="rId3496" xr:uid="{24025CEC-EE2A-4886-8A7A-55A97929FD17}"/>
    <hyperlink ref="TRC12" r:id="rId3497" xr:uid="{85D730A8-2891-41C1-9258-5D7B50CBDBA5}"/>
    <hyperlink ref="TRG12" r:id="rId3498" xr:uid="{3C8E2726-FADF-470A-8959-B17CC17B3A81}"/>
    <hyperlink ref="TRK12" r:id="rId3499" xr:uid="{BF978C78-F2DA-444C-A048-D4925C12E940}"/>
    <hyperlink ref="TRO12" r:id="rId3500" xr:uid="{34E4C280-2B3C-4E39-8032-6F428063B25A}"/>
    <hyperlink ref="TRS12" r:id="rId3501" xr:uid="{B34D6676-4908-4170-81D9-B778E35AD433}"/>
    <hyperlink ref="TRW12" r:id="rId3502" xr:uid="{D0728660-E120-4A92-86DD-FFFCEDFAE6ED}"/>
    <hyperlink ref="TSA12" r:id="rId3503" xr:uid="{A79C37AF-BFF5-4617-ACEE-9192CDD60D82}"/>
    <hyperlink ref="TSE12" r:id="rId3504" xr:uid="{16E49675-9D3E-422C-B1D2-3E3ACEA17120}"/>
    <hyperlink ref="TSI12" r:id="rId3505" xr:uid="{141E4FD7-EBBE-45BA-876D-5468B3432324}"/>
    <hyperlink ref="TSM12" r:id="rId3506" xr:uid="{72A2F0C3-CAC4-47EF-BFB3-92323AF1DE3C}"/>
    <hyperlink ref="TSQ12" r:id="rId3507" xr:uid="{E21F5E01-C689-4E7A-94FC-EF77D086C580}"/>
    <hyperlink ref="TSU12" r:id="rId3508" xr:uid="{D8143A3F-8D69-484A-B551-760B8AC7B0AE}"/>
    <hyperlink ref="TSY12" r:id="rId3509" xr:uid="{0E2A478C-4839-43FB-A303-614CA3BB9B57}"/>
    <hyperlink ref="TTC12" r:id="rId3510" xr:uid="{5B915530-4D79-48BE-8A47-697C2847197B}"/>
    <hyperlink ref="TTG12" r:id="rId3511" xr:uid="{5E21B622-A9DD-4F70-973D-9178F517FCB6}"/>
    <hyperlink ref="TTK12" r:id="rId3512" xr:uid="{F9E645D7-5A6E-47B8-A483-7EC77688BAB4}"/>
    <hyperlink ref="TTO12" r:id="rId3513" xr:uid="{2734C693-16D3-4122-97B1-3653F8301F4B}"/>
    <hyperlink ref="TTS12" r:id="rId3514" xr:uid="{4AF30A9F-FD81-4A14-9D4B-397E89FC6859}"/>
    <hyperlink ref="TTW12" r:id="rId3515" xr:uid="{852C9C68-B7A0-4436-B178-AEB7535F0A77}"/>
    <hyperlink ref="TUA12" r:id="rId3516" xr:uid="{5D146688-1F7F-4229-B927-45D3AB349131}"/>
    <hyperlink ref="TUE12" r:id="rId3517" xr:uid="{8C8069D9-B6C3-4C41-AC85-B4B7C8BF46F9}"/>
    <hyperlink ref="TUI12" r:id="rId3518" xr:uid="{F8DBE9FD-DD00-4F69-BDBE-BA38B8BCB13D}"/>
    <hyperlink ref="TUM12" r:id="rId3519" xr:uid="{F429EA0A-DE96-4D10-8409-3A11754FBD55}"/>
    <hyperlink ref="TUQ12" r:id="rId3520" xr:uid="{B993D71C-89FE-4A25-A862-6B6039C221F3}"/>
    <hyperlink ref="TUU12" r:id="rId3521" xr:uid="{53AE5037-C9EF-4C8F-8AE0-5E9A26B6A0E5}"/>
    <hyperlink ref="TUY12" r:id="rId3522" xr:uid="{E3004BA7-9FAE-41FC-A2EF-DDFACA75ADC1}"/>
    <hyperlink ref="TVC12" r:id="rId3523" xr:uid="{441B264A-F5DE-499E-8D6F-E9B658AF3246}"/>
    <hyperlink ref="TVG12" r:id="rId3524" xr:uid="{80D1FD74-F411-452B-A224-F74385F1FE4A}"/>
    <hyperlink ref="TVK12" r:id="rId3525" xr:uid="{C0CFAE8F-FC60-40B3-9096-A09CC1568B06}"/>
    <hyperlink ref="TVO12" r:id="rId3526" xr:uid="{F94FE123-85E7-4EA7-93C2-FCA5AB0F0D4B}"/>
    <hyperlink ref="TVS12" r:id="rId3527" xr:uid="{7898CAF2-35F9-4EE2-823D-BA61607861B0}"/>
    <hyperlink ref="TVW12" r:id="rId3528" xr:uid="{66944880-0308-4B49-92A7-509786CB131D}"/>
    <hyperlink ref="TWA12" r:id="rId3529" xr:uid="{13E797E5-75D0-458C-8A87-1B148CE45764}"/>
    <hyperlink ref="TWE12" r:id="rId3530" xr:uid="{378933F1-ED6F-4119-AAD9-2983AA844669}"/>
    <hyperlink ref="TWI12" r:id="rId3531" xr:uid="{A7448D0A-8D1E-47BA-8853-65588988E515}"/>
    <hyperlink ref="TWM12" r:id="rId3532" xr:uid="{095CDA55-A09E-4858-B568-F867B65AE783}"/>
    <hyperlink ref="TWQ12" r:id="rId3533" xr:uid="{74F597DE-2576-40C3-A3AB-B01E6F9B2075}"/>
    <hyperlink ref="TWU12" r:id="rId3534" xr:uid="{1E5EF829-81E5-4DD1-9460-8F61748966EF}"/>
    <hyperlink ref="TWY12" r:id="rId3535" xr:uid="{A19351F5-F912-4C8F-A897-22D10BC50BC9}"/>
    <hyperlink ref="TXC12" r:id="rId3536" xr:uid="{F355C7EA-A00F-4AF1-8346-6CEDFC7F2E8F}"/>
    <hyperlink ref="TXG12" r:id="rId3537" xr:uid="{68DCFF3A-B76F-4BA5-B5AE-AC30606C58EA}"/>
    <hyperlink ref="TXK12" r:id="rId3538" xr:uid="{748A9C77-E24E-4EA0-B536-86892BA28667}"/>
    <hyperlink ref="TXO12" r:id="rId3539" xr:uid="{8D9E36E0-03B4-44C5-939B-DAD8204F291C}"/>
    <hyperlink ref="TXS12" r:id="rId3540" xr:uid="{DFC27388-43A6-4A82-9881-B58EA1388C64}"/>
    <hyperlink ref="TXW12" r:id="rId3541" xr:uid="{53D2ED29-017F-4185-8A1D-86D010085A29}"/>
    <hyperlink ref="TYA12" r:id="rId3542" xr:uid="{E61CE68F-2B8D-47CE-89AF-4E460D74C8A7}"/>
    <hyperlink ref="TYE12" r:id="rId3543" xr:uid="{D72B1FCF-62BE-4F9F-8167-DFACFF7528AE}"/>
    <hyperlink ref="TYI12" r:id="rId3544" xr:uid="{05D3736A-E8F2-4FB8-B000-F4BDA933E3E3}"/>
    <hyperlink ref="TYM12" r:id="rId3545" xr:uid="{14D4B747-B495-4CC2-B033-00A31DEA2C30}"/>
    <hyperlink ref="TYQ12" r:id="rId3546" xr:uid="{E6470566-2D8A-4381-981B-F7A227251081}"/>
    <hyperlink ref="TYU12" r:id="rId3547" xr:uid="{B7930620-6838-485A-8EE2-880C9A2DEAF3}"/>
    <hyperlink ref="TYY12" r:id="rId3548" xr:uid="{D644842C-AA91-4148-9AE0-D906C9A1C49A}"/>
    <hyperlink ref="TZC12" r:id="rId3549" xr:uid="{A907A95B-00A6-4F57-8C73-0474ED22DA26}"/>
    <hyperlink ref="TZG12" r:id="rId3550" xr:uid="{A35C51DC-055D-469D-862D-9D8209B40305}"/>
    <hyperlink ref="TZK12" r:id="rId3551" xr:uid="{3F1642F3-A161-47E3-94E3-91C0AFE1498F}"/>
    <hyperlink ref="TZO12" r:id="rId3552" xr:uid="{2733F770-D01C-47DD-B335-E73D41D5959D}"/>
    <hyperlink ref="TZS12" r:id="rId3553" xr:uid="{4E003881-2941-47B7-80F9-F4CD25120D8E}"/>
    <hyperlink ref="TZW12" r:id="rId3554" xr:uid="{8BC1D106-18E3-4999-BA5E-E7806FD28874}"/>
    <hyperlink ref="UAA12" r:id="rId3555" xr:uid="{358E01CC-664D-4C9F-BE6F-4AF6ED21D407}"/>
    <hyperlink ref="UAE12" r:id="rId3556" xr:uid="{E82AEA3F-35B8-46E8-922C-51E49DB8674B}"/>
    <hyperlink ref="UAI12" r:id="rId3557" xr:uid="{4A8B484E-2F19-43F3-BD23-CE1A427BCFD2}"/>
    <hyperlink ref="UAM12" r:id="rId3558" xr:uid="{71399C7E-485D-4AAE-A75E-40B0A375C913}"/>
    <hyperlink ref="UAQ12" r:id="rId3559" xr:uid="{AB75A743-506C-4061-8C09-B43B3371192D}"/>
    <hyperlink ref="UAU12" r:id="rId3560" xr:uid="{F250AF2E-A11D-43C5-80B3-36092880CE89}"/>
    <hyperlink ref="UAY12" r:id="rId3561" xr:uid="{8EDF2AE8-051C-4356-99CB-87225946AA64}"/>
    <hyperlink ref="UBC12" r:id="rId3562" xr:uid="{4A0A8B73-A9E4-4373-AEBB-11894F2549D2}"/>
    <hyperlink ref="UBG12" r:id="rId3563" xr:uid="{A8A013E4-EB03-45BE-88A6-9E5A3407181F}"/>
    <hyperlink ref="UBK12" r:id="rId3564" xr:uid="{6DAFC914-B7AF-4FF5-A21B-37B9D8634E40}"/>
    <hyperlink ref="UBO12" r:id="rId3565" xr:uid="{2C71CCEC-D073-4ED4-B419-C1FC01C02582}"/>
    <hyperlink ref="UBS12" r:id="rId3566" xr:uid="{FC593277-94BE-41C1-A8D8-936407F63EF6}"/>
    <hyperlink ref="UBW12" r:id="rId3567" xr:uid="{28A90905-B436-4C04-882B-7665C87590B9}"/>
    <hyperlink ref="UCA12" r:id="rId3568" xr:uid="{A1E1A90B-CE5E-4E2A-ACD4-172F29A5C6E3}"/>
    <hyperlink ref="UCE12" r:id="rId3569" xr:uid="{3813FD01-B61C-4553-B3D0-92176B19591A}"/>
    <hyperlink ref="UCI12" r:id="rId3570" xr:uid="{CEC86D0F-6394-4365-8FE6-A5CCC28021E8}"/>
    <hyperlink ref="UCM12" r:id="rId3571" xr:uid="{CA0268E8-B6C8-4135-9FAC-3F317688867E}"/>
    <hyperlink ref="UCQ12" r:id="rId3572" xr:uid="{97648C34-2680-47C3-BEEC-0561C9E3A79B}"/>
    <hyperlink ref="UCU12" r:id="rId3573" xr:uid="{0F261873-3E2E-4D13-A6D0-E82CD35D3A61}"/>
    <hyperlink ref="UCY12" r:id="rId3574" xr:uid="{38B2101D-9805-490C-A6DC-9D43988AD612}"/>
    <hyperlink ref="UDC12" r:id="rId3575" xr:uid="{F4A75536-07B5-4BBC-995E-60204E47BB37}"/>
    <hyperlink ref="UDG12" r:id="rId3576" xr:uid="{28F33B22-B862-4333-9296-796BC4CCE4BB}"/>
    <hyperlink ref="UDK12" r:id="rId3577" xr:uid="{13E63B32-AAFD-41B4-886F-23A4459FFB28}"/>
    <hyperlink ref="UDO12" r:id="rId3578" xr:uid="{167B0684-3104-499A-B7D2-B80418B66960}"/>
    <hyperlink ref="UDS12" r:id="rId3579" xr:uid="{0B83D554-3C7A-467F-AE15-EA348D32E633}"/>
    <hyperlink ref="UDW12" r:id="rId3580" xr:uid="{81652B83-6572-49B0-9E9D-F46875920359}"/>
    <hyperlink ref="UEA12" r:id="rId3581" xr:uid="{7C3E4D5F-843C-4763-BFB5-723880A2FBBF}"/>
    <hyperlink ref="UEE12" r:id="rId3582" xr:uid="{9C04D592-AF95-456A-8F19-D9D69C087B90}"/>
    <hyperlink ref="UEI12" r:id="rId3583" xr:uid="{F23967D9-9149-4A96-8D69-E5BB57603CFB}"/>
    <hyperlink ref="UEM12" r:id="rId3584" xr:uid="{BA79120D-006E-4222-80CC-5AE37163AD6A}"/>
    <hyperlink ref="UEQ12" r:id="rId3585" xr:uid="{C61D5768-5EF7-4856-8126-63752FC08732}"/>
    <hyperlink ref="UEU12" r:id="rId3586" xr:uid="{9DA05CCD-623F-4DAD-AF6F-AC6E68798176}"/>
    <hyperlink ref="UEY12" r:id="rId3587" xr:uid="{51AA1D9A-3C6B-4E27-8C38-CC941791716D}"/>
    <hyperlink ref="UFC12" r:id="rId3588" xr:uid="{2015EE3B-2900-4A8E-9CB0-0CFC70DCD49C}"/>
    <hyperlink ref="UFG12" r:id="rId3589" xr:uid="{D0BA60D7-0CF8-46A2-994E-744A71E6B473}"/>
    <hyperlink ref="UFK12" r:id="rId3590" xr:uid="{D4513FE4-75D0-4EF3-9BAC-E595C4629180}"/>
    <hyperlink ref="UFO12" r:id="rId3591" xr:uid="{9E901A14-DF55-4764-A808-FA8A79D9544B}"/>
    <hyperlink ref="UFS12" r:id="rId3592" xr:uid="{B3CDF91C-02D4-48EB-BF45-7D0DDBC2249E}"/>
    <hyperlink ref="UFW12" r:id="rId3593" xr:uid="{BEEC470C-880F-45CF-B2B1-9317CC0E5A48}"/>
    <hyperlink ref="UGA12" r:id="rId3594" xr:uid="{83C7F696-99E4-45EB-AB63-F09EEB860AB3}"/>
    <hyperlink ref="UGE12" r:id="rId3595" xr:uid="{2D3AF475-3655-4B14-B1E0-A83FBBFAE496}"/>
    <hyperlink ref="UGI12" r:id="rId3596" xr:uid="{BE68ABAF-3D6E-4E15-BC3E-A62FF035EF2B}"/>
    <hyperlink ref="UGM12" r:id="rId3597" xr:uid="{09681A92-7D2B-47A3-9475-5EEC9A090FEB}"/>
    <hyperlink ref="UGQ12" r:id="rId3598" xr:uid="{CD2E228B-1ECB-4AD9-8FD8-F869210367A9}"/>
    <hyperlink ref="UGU12" r:id="rId3599" xr:uid="{F7296DA3-9B80-409A-9FCC-3E7A44C14BCC}"/>
    <hyperlink ref="UGY12" r:id="rId3600" xr:uid="{2E8C6152-62C0-48AE-80D5-6923CEE4572E}"/>
    <hyperlink ref="UHC12" r:id="rId3601" xr:uid="{2BA204DE-49B5-4184-BDDE-50BEB58E6583}"/>
    <hyperlink ref="UHG12" r:id="rId3602" xr:uid="{7CCCF0C5-9EF0-49F4-B647-D3288ED53DF0}"/>
    <hyperlink ref="UHK12" r:id="rId3603" xr:uid="{7F383586-615B-4F7E-AB1C-35AFAADA12B4}"/>
    <hyperlink ref="UHO12" r:id="rId3604" xr:uid="{3EC5B3CD-882B-416B-AF15-0637C430B1BC}"/>
    <hyperlink ref="UHS12" r:id="rId3605" xr:uid="{FCC39B33-A896-4D4D-973A-8EFE8ED549EA}"/>
    <hyperlink ref="UHW12" r:id="rId3606" xr:uid="{D2C249A3-22BA-4151-98C4-D59987ADEC1A}"/>
    <hyperlink ref="UIA12" r:id="rId3607" xr:uid="{03619849-72C8-43D3-A73A-76C7A5544625}"/>
    <hyperlink ref="UIE12" r:id="rId3608" xr:uid="{219A6B7B-6883-4308-B47B-33130CB70379}"/>
    <hyperlink ref="UII12" r:id="rId3609" xr:uid="{659CAAD1-2D89-423B-981C-69241851677F}"/>
    <hyperlink ref="UIM12" r:id="rId3610" xr:uid="{2140DD3D-3100-4682-80B8-108DC03A04C9}"/>
    <hyperlink ref="UIQ12" r:id="rId3611" xr:uid="{F461DE47-166A-4A6D-8E67-C35EB28EBD92}"/>
    <hyperlink ref="UIU12" r:id="rId3612" xr:uid="{D5BA2450-1646-4EEC-B3CF-EFA9C47D04C7}"/>
    <hyperlink ref="UIY12" r:id="rId3613" xr:uid="{955D06D4-8832-48CA-A820-63179CD25F7C}"/>
    <hyperlink ref="UJC12" r:id="rId3614" xr:uid="{23597F38-347B-464F-9586-17D865A94CE7}"/>
    <hyperlink ref="UJG12" r:id="rId3615" xr:uid="{70DC8F16-DC92-4160-92FC-A72AFBDB0830}"/>
    <hyperlink ref="UJK12" r:id="rId3616" xr:uid="{3F8BEC96-BFCB-4E58-BDE5-F9C1F5D6664D}"/>
    <hyperlink ref="UJO12" r:id="rId3617" xr:uid="{1D5F2F1E-ACB9-4C97-A4BD-2B21E5CA7B65}"/>
    <hyperlink ref="UJS12" r:id="rId3618" xr:uid="{4D8C9B40-88C0-4317-B16A-9BD78CCAA7DB}"/>
    <hyperlink ref="UJW12" r:id="rId3619" xr:uid="{7017F3FB-E4D5-4711-80AE-7713FCFB6A90}"/>
    <hyperlink ref="UKA12" r:id="rId3620" xr:uid="{631CD8A6-D3E3-423C-93ED-CEEB7A83AEEB}"/>
    <hyperlink ref="UKE12" r:id="rId3621" xr:uid="{45E7570A-EB39-4828-861D-653F52276792}"/>
    <hyperlink ref="UKI12" r:id="rId3622" xr:uid="{40D570F9-1272-479B-B23D-BACA7825D911}"/>
    <hyperlink ref="UKM12" r:id="rId3623" xr:uid="{C541C615-4CC3-4A22-B67D-A62C9690740D}"/>
    <hyperlink ref="UKQ12" r:id="rId3624" xr:uid="{909B8992-6C90-44D7-937A-D5CAFCE3CFDC}"/>
    <hyperlink ref="UKU12" r:id="rId3625" xr:uid="{25769F04-8E40-4950-B7E8-204C9AB1FFBE}"/>
    <hyperlink ref="UKY12" r:id="rId3626" xr:uid="{F4F49249-D789-4F62-A2EA-FCCCA9CB328B}"/>
    <hyperlink ref="ULC12" r:id="rId3627" xr:uid="{3BBD63C6-23EB-4C65-9E8E-CECC1C43A9AD}"/>
    <hyperlink ref="ULG12" r:id="rId3628" xr:uid="{188EBD1F-DC28-42E5-9C75-3F5839E39B8D}"/>
    <hyperlink ref="ULK12" r:id="rId3629" xr:uid="{206FAC39-5380-41B3-A351-5DD99B59B21A}"/>
    <hyperlink ref="ULO12" r:id="rId3630" xr:uid="{90E91835-C4D3-4CA6-B74B-5A163D373545}"/>
    <hyperlink ref="ULS12" r:id="rId3631" xr:uid="{5FD0AD16-B891-4BB7-9EA5-42D73725DC47}"/>
    <hyperlink ref="ULW12" r:id="rId3632" xr:uid="{D212504A-1B92-4A29-BD65-F9F5AA4E1FEE}"/>
    <hyperlink ref="UMA12" r:id="rId3633" xr:uid="{7AEF2E76-7987-43FB-8B8A-469160A990ED}"/>
    <hyperlink ref="UME12" r:id="rId3634" xr:uid="{F2C392B2-D7D8-4ECA-BB32-2309158ED870}"/>
    <hyperlink ref="UMI12" r:id="rId3635" xr:uid="{0B5CD262-FEC5-4C13-8ABA-90825430E313}"/>
    <hyperlink ref="UMM12" r:id="rId3636" xr:uid="{B7467E76-74DC-4B2F-890F-00CFC10FAC1D}"/>
    <hyperlink ref="UMQ12" r:id="rId3637" xr:uid="{BE862739-D4BF-4252-9732-96EAEE3DD291}"/>
    <hyperlink ref="UMU12" r:id="rId3638" xr:uid="{F71130AE-493A-4B5F-9157-35BEAC808158}"/>
    <hyperlink ref="UMY12" r:id="rId3639" xr:uid="{ABF7540F-BAED-4204-8C02-D5487C2E9F48}"/>
    <hyperlink ref="UNC12" r:id="rId3640" xr:uid="{0CED35D5-B291-43B4-946D-AC3C7D47BBB4}"/>
    <hyperlink ref="UNG12" r:id="rId3641" xr:uid="{23794C22-70B9-456B-B6B5-ADF0DC8D955C}"/>
    <hyperlink ref="UNK12" r:id="rId3642" xr:uid="{2A418AF9-78D1-4540-B954-34CBEA69687A}"/>
    <hyperlink ref="UNO12" r:id="rId3643" xr:uid="{AFFA9776-5436-4A33-A026-4D831DB8B435}"/>
    <hyperlink ref="UNS12" r:id="rId3644" xr:uid="{7122A1BB-7952-4331-BF60-4EDE3D5E9FF7}"/>
    <hyperlink ref="UNW12" r:id="rId3645" xr:uid="{8E0FEEB6-130A-4DC6-879D-8F54C0F1DC10}"/>
    <hyperlink ref="UOA12" r:id="rId3646" xr:uid="{6CE8B403-7AAA-4E9D-8703-F73AFD9C9810}"/>
    <hyperlink ref="UOE12" r:id="rId3647" xr:uid="{2A6C12F2-25D7-404C-8E84-A608D0767764}"/>
    <hyperlink ref="UOI12" r:id="rId3648" xr:uid="{C47DABAF-0EE1-40B2-BBB7-ABD71E6BE195}"/>
    <hyperlink ref="UOM12" r:id="rId3649" xr:uid="{C98A7B51-332D-4533-85EC-E34B0CD9FE1C}"/>
    <hyperlink ref="UOQ12" r:id="rId3650" xr:uid="{9F361987-D9E6-4EE8-8725-D816F24A1CE8}"/>
    <hyperlink ref="UOU12" r:id="rId3651" xr:uid="{07738E96-78FE-4AC1-B7B4-605ADFC007AB}"/>
    <hyperlink ref="UOY12" r:id="rId3652" xr:uid="{4374FC7B-042A-4DC4-808F-0CC2D4E478DF}"/>
    <hyperlink ref="UPC12" r:id="rId3653" xr:uid="{C9F0996D-B4B0-41CF-A852-B091EB1B676B}"/>
    <hyperlink ref="UPG12" r:id="rId3654" xr:uid="{C68FE43D-AF54-4B5F-B894-067DAD9D07C1}"/>
    <hyperlink ref="UPK12" r:id="rId3655" xr:uid="{ABBB4485-3BCC-4F22-941E-D634EC13FE5B}"/>
    <hyperlink ref="UPO12" r:id="rId3656" xr:uid="{4CCEC964-A4A0-41C9-80A4-120D46962B7F}"/>
    <hyperlink ref="UPS12" r:id="rId3657" xr:uid="{DB7B6DE9-D7CC-4B08-BD0A-7C5337AE76FC}"/>
    <hyperlink ref="UPW12" r:id="rId3658" xr:uid="{64464A2C-4220-4085-9F80-DEAE5D5A39EF}"/>
    <hyperlink ref="UQA12" r:id="rId3659" xr:uid="{143C3346-8921-40F3-A026-2848D6063A19}"/>
    <hyperlink ref="UQE12" r:id="rId3660" xr:uid="{6752A405-A373-4AB0-9F75-C5744B62851D}"/>
    <hyperlink ref="UQI12" r:id="rId3661" xr:uid="{1AAD4FA8-46B3-4C55-B8CC-F336102ED7CE}"/>
    <hyperlink ref="UQM12" r:id="rId3662" xr:uid="{BF19BA43-3AEC-4060-A179-200E474F66BB}"/>
    <hyperlink ref="UQQ12" r:id="rId3663" xr:uid="{E178CCC9-33E0-4283-BB77-E5679A77FE7B}"/>
    <hyperlink ref="UQU12" r:id="rId3664" xr:uid="{BB548469-765E-4686-9F7A-AB31A0EF073C}"/>
    <hyperlink ref="UQY12" r:id="rId3665" xr:uid="{849ACB72-2A74-47A5-9F72-3A9726021CF2}"/>
    <hyperlink ref="URC12" r:id="rId3666" xr:uid="{A1F2359E-38FF-407B-981F-F0C25F342EC9}"/>
    <hyperlink ref="URG12" r:id="rId3667" xr:uid="{3A1BF18F-4288-470B-88E4-07CA38099954}"/>
    <hyperlink ref="URK12" r:id="rId3668" xr:uid="{B6E6BDF1-5A96-4A5A-95C6-94059F0D1224}"/>
    <hyperlink ref="URO12" r:id="rId3669" xr:uid="{E1214ADA-61D8-41E8-BAA6-D50947328CA4}"/>
    <hyperlink ref="URS12" r:id="rId3670" xr:uid="{4BCA4A4F-9E88-42F2-80BD-93380F8BA571}"/>
    <hyperlink ref="URW12" r:id="rId3671" xr:uid="{D160A7BA-7DAF-4607-B59B-2BFB229DEFCB}"/>
    <hyperlink ref="USA12" r:id="rId3672" xr:uid="{9E1521B2-F9A1-45DF-9F74-F781BEB6B2CA}"/>
    <hyperlink ref="USE12" r:id="rId3673" xr:uid="{3CB6BF4C-A6E8-42B8-8575-608D3944D1B1}"/>
    <hyperlink ref="USI12" r:id="rId3674" xr:uid="{60BC2564-8533-41E8-9BC7-54CDAC8FE6E2}"/>
    <hyperlink ref="USM12" r:id="rId3675" xr:uid="{259978CA-A6D2-4C00-8FD2-F72592288B01}"/>
    <hyperlink ref="USQ12" r:id="rId3676" xr:uid="{B6239B97-676F-4584-9F1F-AAA2FB94AD72}"/>
    <hyperlink ref="USU12" r:id="rId3677" xr:uid="{D7CF66C3-E106-4513-BDE1-E7CE8454FC64}"/>
    <hyperlink ref="USY12" r:id="rId3678" xr:uid="{DD8D172F-4DF6-4D19-8164-7A73E55B8253}"/>
    <hyperlink ref="UTC12" r:id="rId3679" xr:uid="{B9EF2DEF-AD23-4668-901A-B538C3FE84D6}"/>
    <hyperlink ref="UTG12" r:id="rId3680" xr:uid="{27A2FBDB-6A1F-4F3E-8464-1AA00F400B2A}"/>
    <hyperlink ref="UTK12" r:id="rId3681" xr:uid="{9D383E07-3F59-48F7-9872-5A4331C580D2}"/>
    <hyperlink ref="UTO12" r:id="rId3682" xr:uid="{77D55357-A984-4D48-8535-6A47DAF3C2EE}"/>
    <hyperlink ref="UTS12" r:id="rId3683" xr:uid="{8D015072-DFCD-4C8D-B619-17C2091E62EA}"/>
    <hyperlink ref="UTW12" r:id="rId3684" xr:uid="{7D2A3A17-A287-4569-8B95-A5DBBB4480CF}"/>
    <hyperlink ref="UUA12" r:id="rId3685" xr:uid="{B22CCAC6-B306-42CE-B842-D76958465D64}"/>
    <hyperlink ref="UUE12" r:id="rId3686" xr:uid="{FAF3E9D0-8242-4DC1-B272-01AD5A82A9C8}"/>
    <hyperlink ref="UUI12" r:id="rId3687" xr:uid="{4BD33549-A0A2-4F6E-8FFC-60A3E4414C20}"/>
    <hyperlink ref="UUM12" r:id="rId3688" xr:uid="{ED0E2D25-B135-46CE-AD6F-3DB0D61AA77A}"/>
    <hyperlink ref="UUQ12" r:id="rId3689" xr:uid="{0AA7BA77-5290-4443-AB5C-CAAFD1F6AC4A}"/>
    <hyperlink ref="UUU12" r:id="rId3690" xr:uid="{F61B3A31-4B8B-4223-A14E-406220FE3130}"/>
    <hyperlink ref="UUY12" r:id="rId3691" xr:uid="{D5240DEC-F094-47BB-8966-FC396BAC11FA}"/>
    <hyperlink ref="UVC12" r:id="rId3692" xr:uid="{EAD87A29-84F0-4168-897B-C378F946A4FF}"/>
    <hyperlink ref="UVG12" r:id="rId3693" xr:uid="{2BC99BAA-EE88-409C-882B-E368D164A6BB}"/>
    <hyperlink ref="UVK12" r:id="rId3694" xr:uid="{AF65CABE-B6DF-4575-A7E3-9BCF1E2F0845}"/>
    <hyperlink ref="UVO12" r:id="rId3695" xr:uid="{C53FAB98-CD91-4E02-B749-16565A56D3B6}"/>
    <hyperlink ref="UVS12" r:id="rId3696" xr:uid="{56A80395-78C7-4821-8DD2-5B36C0C91E39}"/>
    <hyperlink ref="UVW12" r:id="rId3697" xr:uid="{F0BD3809-096C-41A8-98BC-694D1F86A3D6}"/>
    <hyperlink ref="UWA12" r:id="rId3698" xr:uid="{E4AC1509-9BB6-4FE5-81B4-29A3D75CE00A}"/>
    <hyperlink ref="UWE12" r:id="rId3699" xr:uid="{4C3F335A-96E3-4418-90E9-13AE8A6D2E3F}"/>
    <hyperlink ref="UWI12" r:id="rId3700" xr:uid="{4CC9864C-0258-48A8-A77E-EE507150E67E}"/>
    <hyperlink ref="UWM12" r:id="rId3701" xr:uid="{2079A0C5-A3E4-4CF8-AB82-A37E4E135AF3}"/>
    <hyperlink ref="UWQ12" r:id="rId3702" xr:uid="{657799E5-9414-47DB-80B2-E0190E699AC9}"/>
    <hyperlink ref="UWU12" r:id="rId3703" xr:uid="{28DE1E77-E3FA-4E83-B1ED-2B8618D427E6}"/>
    <hyperlink ref="UWY12" r:id="rId3704" xr:uid="{99E2550D-856A-49C0-B345-28E795D6E01C}"/>
    <hyperlink ref="UXC12" r:id="rId3705" xr:uid="{CF73516A-E156-4C54-BDEC-5030F744C6A6}"/>
    <hyperlink ref="UXG12" r:id="rId3706" xr:uid="{D8BE5286-FCF6-48F4-988D-FBD1BB9B5499}"/>
    <hyperlink ref="UXK12" r:id="rId3707" xr:uid="{6E857B1D-95AF-463C-BE37-937032D79567}"/>
    <hyperlink ref="UXO12" r:id="rId3708" xr:uid="{A163DC96-C56C-464F-9F85-00A8C9150936}"/>
    <hyperlink ref="UXS12" r:id="rId3709" xr:uid="{1333DDE6-DF0C-4F4E-8F7D-4719DFDF820B}"/>
    <hyperlink ref="UXW12" r:id="rId3710" xr:uid="{7583AF1F-0D43-4EA7-824C-B69F0658F1B3}"/>
    <hyperlink ref="UYA12" r:id="rId3711" xr:uid="{B73372FA-5182-470A-87C6-042A62477A0A}"/>
    <hyperlink ref="UYE12" r:id="rId3712" xr:uid="{88D3F29B-CD2E-4D6A-ADF0-F6CF9A5519B1}"/>
    <hyperlink ref="UYI12" r:id="rId3713" xr:uid="{1DD6C280-E00A-4B04-A40D-CCE2231BE6C8}"/>
    <hyperlink ref="UYM12" r:id="rId3714" xr:uid="{D18D11A3-B813-4C4E-971B-191DA4108C51}"/>
    <hyperlink ref="UYQ12" r:id="rId3715" xr:uid="{2A22E0F0-6CE0-4EF2-B1C8-AD6F54ACABE5}"/>
    <hyperlink ref="UYU12" r:id="rId3716" xr:uid="{C942E65E-6AF1-49C0-B99F-BE60849A9605}"/>
    <hyperlink ref="UYY12" r:id="rId3717" xr:uid="{57A889E7-3B77-4BFC-ABF3-EB03F40A6F62}"/>
    <hyperlink ref="UZC12" r:id="rId3718" xr:uid="{96D62783-9A15-4743-8371-B7F742E280D6}"/>
    <hyperlink ref="UZG12" r:id="rId3719" xr:uid="{7CA1F235-066D-4C2A-930C-317D20B2F732}"/>
    <hyperlink ref="UZK12" r:id="rId3720" xr:uid="{8A73E862-1B3F-416E-BC33-EF1601308B10}"/>
    <hyperlink ref="UZO12" r:id="rId3721" xr:uid="{730AD124-062E-494E-B952-9F9C3E51D44D}"/>
    <hyperlink ref="UZS12" r:id="rId3722" xr:uid="{D6E9DEC4-21E1-4668-A6C0-8F7FDE08C6D1}"/>
    <hyperlink ref="UZW12" r:id="rId3723" xr:uid="{58B9BD03-8463-49B3-B264-58AF2044C617}"/>
    <hyperlink ref="VAA12" r:id="rId3724" xr:uid="{4F166424-5EFB-4B63-A9CB-E0A0AF32C755}"/>
    <hyperlink ref="VAE12" r:id="rId3725" xr:uid="{E8CD4832-E661-4944-B4DE-B04A15D3126D}"/>
    <hyperlink ref="VAI12" r:id="rId3726" xr:uid="{658D6893-2B6F-4C60-B978-1CE458FA481C}"/>
    <hyperlink ref="VAM12" r:id="rId3727" xr:uid="{A557CA85-101C-4064-9AB5-A545A9DF472B}"/>
    <hyperlink ref="VAQ12" r:id="rId3728" xr:uid="{2CE91543-7535-40DC-8526-0D8C49F0AFC3}"/>
    <hyperlink ref="VAU12" r:id="rId3729" xr:uid="{05BB236E-3F22-4FAE-A61B-7D897A0364D5}"/>
    <hyperlink ref="VAY12" r:id="rId3730" xr:uid="{67D9094D-7A2E-42D6-81E9-44DE62967346}"/>
    <hyperlink ref="VBC12" r:id="rId3731" xr:uid="{305DA76F-6F99-40E2-8792-CB62F8F5D007}"/>
    <hyperlink ref="VBG12" r:id="rId3732" xr:uid="{0C622016-AB8D-4549-9CA1-FA04E5696629}"/>
    <hyperlink ref="VBK12" r:id="rId3733" xr:uid="{78E3E1B0-B2AB-4B7F-A871-8A5CE739F847}"/>
    <hyperlink ref="VBO12" r:id="rId3734" xr:uid="{04FE8044-3AD7-4112-853B-945B8C4F627D}"/>
    <hyperlink ref="VBS12" r:id="rId3735" xr:uid="{2AEEAB7C-16E5-43FD-BD66-05C6BE03E8B7}"/>
    <hyperlink ref="VBW12" r:id="rId3736" xr:uid="{4B127DFD-6290-4FD6-AC1D-66569E2BF05A}"/>
    <hyperlink ref="VCA12" r:id="rId3737" xr:uid="{4B4AFC02-716E-4961-BF52-D129DAE7A476}"/>
    <hyperlink ref="VCE12" r:id="rId3738" xr:uid="{117E7FC8-4662-41FB-B450-BF5D69AF5F00}"/>
    <hyperlink ref="VCI12" r:id="rId3739" xr:uid="{3E319CF7-DC8A-4238-AEE5-9FDA72BDDB5E}"/>
    <hyperlink ref="VCM12" r:id="rId3740" xr:uid="{53D8411C-F394-4A56-8776-81DAFA6E29E8}"/>
    <hyperlink ref="VCQ12" r:id="rId3741" xr:uid="{67FACF4E-819E-44A6-831B-F0883E0270BC}"/>
    <hyperlink ref="VCU12" r:id="rId3742" xr:uid="{B1CDF624-B8D2-48FD-9FBE-1521866C0FDF}"/>
    <hyperlink ref="VCY12" r:id="rId3743" xr:uid="{8E1E2B32-01FB-46C4-9FCF-AF463AD2EBE4}"/>
    <hyperlink ref="VDC12" r:id="rId3744" xr:uid="{4A5203AA-32D8-4A47-8F2E-F58B91370BF7}"/>
    <hyperlink ref="VDG12" r:id="rId3745" xr:uid="{F7B5C433-0804-490E-98A5-C7879C1DCED2}"/>
    <hyperlink ref="VDK12" r:id="rId3746" xr:uid="{82D2A63A-D3D5-4A97-8CAB-234C65194CE7}"/>
    <hyperlink ref="VDO12" r:id="rId3747" xr:uid="{106CD7C3-D100-479F-AA0F-88ED0C4C2353}"/>
    <hyperlink ref="VDS12" r:id="rId3748" xr:uid="{99131BC4-90DD-4431-91C9-E0DA765458BE}"/>
    <hyperlink ref="VDW12" r:id="rId3749" xr:uid="{85ACCDE4-C8C4-4756-8E46-57AD1375483B}"/>
    <hyperlink ref="VEA12" r:id="rId3750" xr:uid="{C0B99986-C200-40D7-B64D-677A8265C562}"/>
    <hyperlink ref="VEE12" r:id="rId3751" xr:uid="{F0B1A565-5A30-4D49-BB4B-08AC68259BB9}"/>
    <hyperlink ref="VEI12" r:id="rId3752" xr:uid="{C9CAC43C-DB91-475C-9994-74B9FC95190D}"/>
    <hyperlink ref="VEM12" r:id="rId3753" xr:uid="{B43D211E-2E07-40DA-A760-4D94A10439E0}"/>
    <hyperlink ref="VEQ12" r:id="rId3754" xr:uid="{935CC599-47E1-4E97-9E3E-6D6AF9C80C6E}"/>
    <hyperlink ref="VEU12" r:id="rId3755" xr:uid="{B84DC636-756E-4D4D-8D5F-5EAD6FD40ED3}"/>
    <hyperlink ref="VEY12" r:id="rId3756" xr:uid="{D79B234A-C0DF-43CE-A861-3286C0BB0019}"/>
    <hyperlink ref="VFC12" r:id="rId3757" xr:uid="{7957F261-E32D-482A-BC26-A1C27E17EE2A}"/>
    <hyperlink ref="VFG12" r:id="rId3758" xr:uid="{03AB3286-2B30-445F-B7C9-E0D34CAAE013}"/>
    <hyperlink ref="VFK12" r:id="rId3759" xr:uid="{8EFA2A16-2BDF-4354-A4A3-72D8BC0677BE}"/>
    <hyperlink ref="VFO12" r:id="rId3760" xr:uid="{A1050043-AD9C-41E6-95DE-0641EA1B8B32}"/>
    <hyperlink ref="VFS12" r:id="rId3761" xr:uid="{089B3831-3EC7-4A12-AA00-50F2C43D6A96}"/>
    <hyperlink ref="VFW12" r:id="rId3762" xr:uid="{9DB7A000-828D-441B-B553-DB01FB0EEEF9}"/>
    <hyperlink ref="VGA12" r:id="rId3763" xr:uid="{0D4CA791-F3C5-452E-BB22-E20C0F671E64}"/>
    <hyperlink ref="VGE12" r:id="rId3764" xr:uid="{9C971AD3-1FE2-4EA5-9AAB-A678AB978A06}"/>
    <hyperlink ref="VGI12" r:id="rId3765" xr:uid="{F7F95540-6EA4-45ED-B1DB-974060F0AC58}"/>
    <hyperlink ref="VGM12" r:id="rId3766" xr:uid="{6E6F84EB-5D45-4008-96E6-D9A91D966A5A}"/>
    <hyperlink ref="VGQ12" r:id="rId3767" xr:uid="{6E339A0F-6310-4F2A-BF2A-4A37DCB6A5C0}"/>
    <hyperlink ref="VGU12" r:id="rId3768" xr:uid="{8574EFAC-A0BE-4271-B142-017C5D54BE58}"/>
    <hyperlink ref="VGY12" r:id="rId3769" xr:uid="{C5DFA3E8-5131-4C55-A244-52A6020E2ADC}"/>
    <hyperlink ref="VHC12" r:id="rId3770" xr:uid="{E43A804B-6E17-40A4-AE5D-F20E4B53E493}"/>
    <hyperlink ref="VHG12" r:id="rId3771" xr:uid="{3806D6FB-1F27-43B2-A641-CB3AC9EBD079}"/>
    <hyperlink ref="VHK12" r:id="rId3772" xr:uid="{8A31EE0E-6AA4-4BF4-AC20-3E7C09BE8530}"/>
    <hyperlink ref="VHO12" r:id="rId3773" xr:uid="{61F3359B-224E-4664-88AE-DAB29BCFA0B0}"/>
    <hyperlink ref="VHS12" r:id="rId3774" xr:uid="{B02FB99D-3534-4BFD-AA48-519E13A51905}"/>
    <hyperlink ref="VHW12" r:id="rId3775" xr:uid="{701932F7-9595-4A79-A09F-E48449494D9A}"/>
    <hyperlink ref="VIA12" r:id="rId3776" xr:uid="{A8BAAB80-88ED-472B-8FC3-41E8C4A06870}"/>
    <hyperlink ref="VIE12" r:id="rId3777" xr:uid="{4DC8B2EF-7DC1-4B8D-B300-F457029C5697}"/>
    <hyperlink ref="VII12" r:id="rId3778" xr:uid="{9DFEF5DB-12A6-40C2-9131-0788DEF81D72}"/>
    <hyperlink ref="VIM12" r:id="rId3779" xr:uid="{8FF0FC73-2907-42E7-994C-076CAD7A9206}"/>
    <hyperlink ref="VIQ12" r:id="rId3780" xr:uid="{D92F7DB3-75E1-4B44-B296-B99B68C83BDC}"/>
    <hyperlink ref="VIU12" r:id="rId3781" xr:uid="{245E199D-1BC7-4973-A9A2-583F7FC8D0B5}"/>
    <hyperlink ref="VIY12" r:id="rId3782" xr:uid="{B0F2D637-34F8-4689-A693-2F0D1107A3AE}"/>
    <hyperlink ref="VJC12" r:id="rId3783" xr:uid="{EC792FC3-08B8-4631-83FA-F22E1DB0A848}"/>
    <hyperlink ref="VJG12" r:id="rId3784" xr:uid="{5BD55982-9E6F-47F7-835D-F9523994BB4C}"/>
    <hyperlink ref="VJK12" r:id="rId3785" xr:uid="{F4B8F287-F08F-4AB5-9006-92B3F0D27821}"/>
    <hyperlink ref="VJO12" r:id="rId3786" xr:uid="{054482FB-3EA0-4AC9-BDD6-6162443E41E6}"/>
    <hyperlink ref="VJS12" r:id="rId3787" xr:uid="{9D4DFF44-7204-424A-B7D2-B59545400DB2}"/>
    <hyperlink ref="VJW12" r:id="rId3788" xr:uid="{73E35110-F66C-4187-B6DE-8E3A3662A771}"/>
    <hyperlink ref="VKA12" r:id="rId3789" xr:uid="{9899D1D1-3B3A-4EFD-840C-8E3CD1F0EFBB}"/>
    <hyperlink ref="VKE12" r:id="rId3790" xr:uid="{87E0A5AE-6A50-42EA-A773-BE3029F67674}"/>
    <hyperlink ref="VKI12" r:id="rId3791" xr:uid="{AC316C23-D45A-4677-841E-6A43FDE741AB}"/>
    <hyperlink ref="VKM12" r:id="rId3792" xr:uid="{3E0651B9-C555-42A6-96D7-E5CD7DF7EBC1}"/>
    <hyperlink ref="VKQ12" r:id="rId3793" xr:uid="{F5CA4DC6-1BB6-4229-8692-3983A164BFC0}"/>
    <hyperlink ref="VKU12" r:id="rId3794" xr:uid="{F7B072F3-E9EC-4E4C-B66D-CD545C73CF2A}"/>
    <hyperlink ref="VKY12" r:id="rId3795" xr:uid="{B1D260C3-5F76-441D-86B0-519EB680B1EC}"/>
    <hyperlink ref="VLC12" r:id="rId3796" xr:uid="{484A97D1-89B9-42F5-AE13-C54A03D5777A}"/>
    <hyperlink ref="VLG12" r:id="rId3797" xr:uid="{33C659C3-220F-461B-A6CC-57A2D57EC7C3}"/>
    <hyperlink ref="VLK12" r:id="rId3798" xr:uid="{1EBFFB6F-A7FC-408E-8B12-D9B2B0C73F80}"/>
    <hyperlink ref="VLO12" r:id="rId3799" xr:uid="{EF7F1AE7-F5EC-4E7E-B899-4D90D99D01E2}"/>
    <hyperlink ref="VLS12" r:id="rId3800" xr:uid="{C069D673-5212-4D53-AB0F-58CED7226AEF}"/>
    <hyperlink ref="VLW12" r:id="rId3801" xr:uid="{2D1F44CD-98B7-4AC9-9D3E-C7053BEE93E6}"/>
    <hyperlink ref="VMA12" r:id="rId3802" xr:uid="{F2CBD226-B125-491B-BA99-17A6D468AA6D}"/>
    <hyperlink ref="VME12" r:id="rId3803" xr:uid="{84426CE4-D7D2-4A08-A3DC-DAB65B25254C}"/>
    <hyperlink ref="VMI12" r:id="rId3804" xr:uid="{CCEDD235-B8BC-4A79-9B78-D30C2BFC6FA5}"/>
    <hyperlink ref="VMM12" r:id="rId3805" xr:uid="{D6BC6D78-5BB5-4E3C-9206-A3F32CE93621}"/>
    <hyperlink ref="VMQ12" r:id="rId3806" xr:uid="{E13BB9B1-4C62-4B11-8973-A50AA4AD56C1}"/>
    <hyperlink ref="VMU12" r:id="rId3807" xr:uid="{F67BB13C-781F-4797-9EF2-03D8DD597DA4}"/>
    <hyperlink ref="VMY12" r:id="rId3808" xr:uid="{C4CD7012-62E6-4332-B81F-CFA5EC5E0654}"/>
    <hyperlink ref="VNC12" r:id="rId3809" xr:uid="{F3339F72-8E98-428F-B075-9DC762C24311}"/>
    <hyperlink ref="VNG12" r:id="rId3810" xr:uid="{0D650A9D-8155-4204-AF15-7018F31E0428}"/>
    <hyperlink ref="VNK12" r:id="rId3811" xr:uid="{23C289E7-A255-49A1-965E-EA50690BE72A}"/>
    <hyperlink ref="VNO12" r:id="rId3812" xr:uid="{4D943493-CFFB-4BEE-8666-5D14680B0223}"/>
    <hyperlink ref="VNS12" r:id="rId3813" xr:uid="{4B3F9E85-C786-4DFE-955E-827427BB8B8B}"/>
    <hyperlink ref="VNW12" r:id="rId3814" xr:uid="{3417066C-9A96-4E08-BFA8-4953D2160642}"/>
    <hyperlink ref="VOA12" r:id="rId3815" xr:uid="{178B86E7-DC68-4E12-ABE4-AD72BE60B160}"/>
    <hyperlink ref="VOE12" r:id="rId3816" xr:uid="{8DCD59A8-F8A5-4909-A516-00FAD563A047}"/>
    <hyperlink ref="VOI12" r:id="rId3817" xr:uid="{F26AF672-7003-4A1E-925C-DF93F2A201A4}"/>
    <hyperlink ref="VOM12" r:id="rId3818" xr:uid="{95EA774E-737C-4394-95CA-5009921C7C7E}"/>
    <hyperlink ref="VOQ12" r:id="rId3819" xr:uid="{EE7B0EDF-EDDB-4B45-9E76-5B162146D4BF}"/>
    <hyperlink ref="VOU12" r:id="rId3820" xr:uid="{8846BAFA-B470-40A0-A7A5-870BD045D907}"/>
    <hyperlink ref="VOY12" r:id="rId3821" xr:uid="{ED933783-DA12-4F2B-9B9B-D56E6BA6A21D}"/>
    <hyperlink ref="VPC12" r:id="rId3822" xr:uid="{336F9745-C54C-4790-80DB-345E439937FD}"/>
    <hyperlink ref="VPG12" r:id="rId3823" xr:uid="{6B3D5FB1-54BF-459D-804C-C4DAD08EC9D4}"/>
    <hyperlink ref="VPK12" r:id="rId3824" xr:uid="{2850346C-EBA6-439D-A5C6-DCD977D7697D}"/>
    <hyperlink ref="VPO12" r:id="rId3825" xr:uid="{0D5C5E71-22E4-4FC3-83C4-F13C774EAA91}"/>
    <hyperlink ref="VPS12" r:id="rId3826" xr:uid="{0E538287-7AB2-4B29-A360-A1EEEBCF79D6}"/>
    <hyperlink ref="VPW12" r:id="rId3827" xr:uid="{952B744E-AE01-4443-9CCF-07C16727E109}"/>
    <hyperlink ref="VQA12" r:id="rId3828" xr:uid="{372234C4-489F-46B2-B80A-A2515BEECD40}"/>
    <hyperlink ref="VQE12" r:id="rId3829" xr:uid="{25AB2748-9083-4A65-939A-855AFF3B8EC6}"/>
    <hyperlink ref="VQI12" r:id="rId3830" xr:uid="{3A05D01D-5956-408B-A5D4-5F140A97160F}"/>
    <hyperlink ref="VQM12" r:id="rId3831" xr:uid="{8590B4D7-71EF-4915-8B8C-6DC5DC838280}"/>
    <hyperlink ref="VQQ12" r:id="rId3832" xr:uid="{FFF4D1F9-EA95-4699-8D43-C982711E66B5}"/>
    <hyperlink ref="VQU12" r:id="rId3833" xr:uid="{2C8DCF58-FDF7-42F6-A2D3-4E06E686B6EE}"/>
    <hyperlink ref="VQY12" r:id="rId3834" xr:uid="{358F4F15-193E-47A9-8246-8BCBD0127DA5}"/>
    <hyperlink ref="VRC12" r:id="rId3835" xr:uid="{CD6B1918-FB5C-4615-B3D9-DE462AD75760}"/>
    <hyperlink ref="VRG12" r:id="rId3836" xr:uid="{78710C8E-6B7C-4158-86BB-7CDFE58C1BAA}"/>
    <hyperlink ref="VRK12" r:id="rId3837" xr:uid="{0291903A-D42F-49CC-B104-8186636D7CAE}"/>
    <hyperlink ref="VRO12" r:id="rId3838" xr:uid="{2533CC63-FE4A-44A1-8CA8-79B9E8DEE6D6}"/>
    <hyperlink ref="VRS12" r:id="rId3839" xr:uid="{AEE71473-E83A-43AD-86A7-DBE28AC31E39}"/>
    <hyperlink ref="VRW12" r:id="rId3840" xr:uid="{1CC64C5E-93A2-42D6-BC19-FE0986EA2C18}"/>
    <hyperlink ref="VSA12" r:id="rId3841" xr:uid="{625615E7-5284-4C36-94D1-E471078A0C2F}"/>
    <hyperlink ref="VSE12" r:id="rId3842" xr:uid="{54542411-680A-4A85-9BA5-02A2EF0741B8}"/>
    <hyperlink ref="VSI12" r:id="rId3843" xr:uid="{F7F181A8-04F0-4DE6-935E-C2EF0FB58366}"/>
    <hyperlink ref="VSM12" r:id="rId3844" xr:uid="{A7368E12-E7D8-4B5A-9553-3C9C2F5E350A}"/>
    <hyperlink ref="VSQ12" r:id="rId3845" xr:uid="{B353D643-3499-427D-A32D-BA9808D67134}"/>
    <hyperlink ref="VSU12" r:id="rId3846" xr:uid="{B24B7A3F-A9C3-4BBA-98B4-1653DAD52A31}"/>
    <hyperlink ref="VSY12" r:id="rId3847" xr:uid="{A601F746-81FF-416C-90FA-5CC663FF7B76}"/>
    <hyperlink ref="VTC12" r:id="rId3848" xr:uid="{F248DBE3-3D54-46FF-BAF5-60CA5B24047E}"/>
    <hyperlink ref="VTG12" r:id="rId3849" xr:uid="{A089B0C4-61DA-47AE-BB08-6D52AE12673E}"/>
    <hyperlink ref="VTK12" r:id="rId3850" xr:uid="{35B9B7E8-9E76-4D8F-AB38-635CDE6CC31F}"/>
    <hyperlink ref="VTO12" r:id="rId3851" xr:uid="{0A5F103A-3F51-458C-89BF-CA98F0BA4A87}"/>
    <hyperlink ref="VTS12" r:id="rId3852" xr:uid="{ADF56F0C-FBA4-4D3A-9CA3-979A09A754DB}"/>
    <hyperlink ref="VTW12" r:id="rId3853" xr:uid="{7371E6F5-DC6B-4AFE-B6DC-17F0551D1351}"/>
    <hyperlink ref="VUA12" r:id="rId3854" xr:uid="{C38B3D29-3A53-4DF8-8787-53CF8A3FCE06}"/>
    <hyperlink ref="VUE12" r:id="rId3855" xr:uid="{FE8A95ED-5F71-4EB5-A192-0BC8E966B709}"/>
    <hyperlink ref="VUI12" r:id="rId3856" xr:uid="{68CAFF36-3F04-4733-A34F-9A0F67EB72F8}"/>
    <hyperlink ref="VUM12" r:id="rId3857" xr:uid="{4DA812AB-9740-49D3-A41A-4A62B7E31A57}"/>
    <hyperlink ref="VUQ12" r:id="rId3858" xr:uid="{E3523825-869A-4AFB-B346-8AE06E3899D0}"/>
    <hyperlink ref="VUU12" r:id="rId3859" xr:uid="{B1F24DED-8993-4890-87FC-4A8A365941A9}"/>
    <hyperlink ref="VUY12" r:id="rId3860" xr:uid="{FAB16F5E-46C8-4AFD-93FC-D8794A6FB0E1}"/>
    <hyperlink ref="VVC12" r:id="rId3861" xr:uid="{1CBE7515-40C6-4E22-94B8-9D34FF26A054}"/>
    <hyperlink ref="VVG12" r:id="rId3862" xr:uid="{0BF781BE-484B-4451-B33C-9817BC1F1793}"/>
    <hyperlink ref="VVK12" r:id="rId3863" xr:uid="{B1944F6E-9B8B-4DD6-8916-123CC0CCEDCB}"/>
    <hyperlink ref="VVO12" r:id="rId3864" xr:uid="{F7BB42E7-F627-40EC-A5B4-893994BE39FC}"/>
    <hyperlink ref="VVS12" r:id="rId3865" xr:uid="{E9579979-8B69-417D-929D-532771FF98C4}"/>
    <hyperlink ref="VVW12" r:id="rId3866" xr:uid="{3D2FE0C8-2209-44C8-8C36-4AAA25A0EB9F}"/>
    <hyperlink ref="VWA12" r:id="rId3867" xr:uid="{A81B0D41-33B1-473A-B5B8-232F40D53AB9}"/>
    <hyperlink ref="VWE12" r:id="rId3868" xr:uid="{98A35E88-ADA2-4E44-990D-C0442691BB8F}"/>
    <hyperlink ref="VWI12" r:id="rId3869" xr:uid="{2429FCDA-FA6F-444A-9BA4-0D1A7B978316}"/>
    <hyperlink ref="VWM12" r:id="rId3870" xr:uid="{504FF37C-05DA-4EDA-A30E-5AE72921E0DD}"/>
    <hyperlink ref="VWQ12" r:id="rId3871" xr:uid="{F8CE253B-B20A-4EEE-B6BC-B94DE419D469}"/>
    <hyperlink ref="VWU12" r:id="rId3872" xr:uid="{1E9A0038-9BA3-447D-8A7A-3F6C6C04C9CE}"/>
    <hyperlink ref="VWY12" r:id="rId3873" xr:uid="{C30F53EC-BE50-477C-9EA4-E848D4734165}"/>
    <hyperlink ref="VXC12" r:id="rId3874" xr:uid="{DEECA730-96D4-4013-8E3F-60ED7F61AA3D}"/>
    <hyperlink ref="VXG12" r:id="rId3875" xr:uid="{5C9D8018-C3C3-46A5-AD15-1A715703E3DD}"/>
    <hyperlink ref="VXK12" r:id="rId3876" xr:uid="{65D36FC3-BC28-47C4-BA07-8E2AEAD77382}"/>
    <hyperlink ref="VXO12" r:id="rId3877" xr:uid="{6FA1657E-DED2-40BD-A85E-398F00BE8238}"/>
    <hyperlink ref="VXS12" r:id="rId3878" xr:uid="{7C947EB4-1515-4183-A7A4-A2A7E54F440A}"/>
    <hyperlink ref="VXW12" r:id="rId3879" xr:uid="{D39E2CB6-7A73-429B-9DB2-142EAADCD007}"/>
    <hyperlink ref="VYA12" r:id="rId3880" xr:uid="{39AEB56F-208A-4ACC-9850-DFD338E5526F}"/>
    <hyperlink ref="VYE12" r:id="rId3881" xr:uid="{C135B796-CE74-449D-AC51-4F133D202C5E}"/>
    <hyperlink ref="VYI12" r:id="rId3882" xr:uid="{12531E02-CA9A-4CD6-8F43-0EC635D622C4}"/>
    <hyperlink ref="VYM12" r:id="rId3883" xr:uid="{FD53E80B-7D10-4B3F-856F-ED1406172024}"/>
    <hyperlink ref="VYQ12" r:id="rId3884" xr:uid="{AF374484-4384-4CAE-8397-EEE1E3CC134E}"/>
    <hyperlink ref="VYU12" r:id="rId3885" xr:uid="{D012C3BF-0548-4234-891D-105941D0EFF4}"/>
    <hyperlink ref="VYY12" r:id="rId3886" xr:uid="{479B97D6-291C-4FD3-9923-5DDF3BA47BE0}"/>
    <hyperlink ref="VZC12" r:id="rId3887" xr:uid="{737925EC-05A6-4DBE-AA90-95B382BDB99F}"/>
    <hyperlink ref="VZG12" r:id="rId3888" xr:uid="{F1E93128-1CDB-4FA8-AA4F-1ABCF52F4BB2}"/>
    <hyperlink ref="VZK12" r:id="rId3889" xr:uid="{E42DE2E3-8F4B-4B2A-BA26-70C790CEA6CB}"/>
    <hyperlink ref="VZO12" r:id="rId3890" xr:uid="{21B4143A-8B7D-43E0-A717-D6618768EA6D}"/>
    <hyperlink ref="VZS12" r:id="rId3891" xr:uid="{11FCA89C-B69E-4FFD-8E59-93BF12DC664E}"/>
    <hyperlink ref="VZW12" r:id="rId3892" xr:uid="{3D5C2FF4-A526-43E0-A30F-FD88ABDCFE8F}"/>
    <hyperlink ref="WAA12" r:id="rId3893" xr:uid="{AFE23852-23EE-4EA9-B8F3-3FEEF96AABED}"/>
    <hyperlink ref="WAE12" r:id="rId3894" xr:uid="{F54D48F4-F9A2-4E2A-B6AB-53B6DD0E987C}"/>
    <hyperlink ref="WAI12" r:id="rId3895" xr:uid="{A2CF964F-EA2A-4B2F-9127-093C83B4BCB1}"/>
    <hyperlink ref="WAM12" r:id="rId3896" xr:uid="{DD4F13C0-2F79-4922-864F-3FAC0A3EDCFC}"/>
    <hyperlink ref="WAQ12" r:id="rId3897" xr:uid="{232F0007-0A17-4253-B5C5-C4DD33D260CF}"/>
    <hyperlink ref="WAU12" r:id="rId3898" xr:uid="{8DCA1FF5-6680-402D-8B80-025998D8B97B}"/>
    <hyperlink ref="WAY12" r:id="rId3899" xr:uid="{D37BC65E-D6A3-45DD-AA21-26B1870C4D40}"/>
    <hyperlink ref="WBC12" r:id="rId3900" xr:uid="{551B2EC6-8B03-4693-9B79-FF34DFE4B92E}"/>
    <hyperlink ref="WBG12" r:id="rId3901" xr:uid="{FCA3DFA1-C603-40C0-80A4-32ED58FBA362}"/>
    <hyperlink ref="WBK12" r:id="rId3902" xr:uid="{43B741DE-7CA1-4B37-957A-70C4A191D6C5}"/>
    <hyperlink ref="WBO12" r:id="rId3903" xr:uid="{9E2DB0D9-947C-4917-9E15-27FED338749B}"/>
    <hyperlink ref="WBS12" r:id="rId3904" xr:uid="{3ACE6C1F-1FE7-4C05-880C-0B1E05CC247D}"/>
    <hyperlink ref="WBW12" r:id="rId3905" xr:uid="{82AAE8C1-E2E8-42B2-858F-6A5E2DD7EC8E}"/>
    <hyperlink ref="WCA12" r:id="rId3906" xr:uid="{5C434813-5819-4DC3-9431-908A5FAA3DC7}"/>
    <hyperlink ref="WCE12" r:id="rId3907" xr:uid="{CBBBBEDA-34F5-4276-9813-A6993794E4E6}"/>
    <hyperlink ref="WCI12" r:id="rId3908" xr:uid="{56C57578-047C-4D26-BCA0-F56CF0C1C158}"/>
    <hyperlink ref="WCM12" r:id="rId3909" xr:uid="{893EF884-159E-466C-959D-B27EFDC836BF}"/>
    <hyperlink ref="WCQ12" r:id="rId3910" xr:uid="{19D8F89D-6520-40AF-8725-53314A6C7521}"/>
    <hyperlink ref="WCU12" r:id="rId3911" xr:uid="{505A2385-08F4-4807-9800-ED849147063B}"/>
    <hyperlink ref="WCY12" r:id="rId3912" xr:uid="{A600DAE8-0AC0-4C12-B59D-78A59011C7D6}"/>
    <hyperlink ref="WDC12" r:id="rId3913" xr:uid="{EAB543CE-0484-4A4A-8B1A-CCAF636A384F}"/>
    <hyperlink ref="WDG12" r:id="rId3914" xr:uid="{53FA973E-20A2-4F97-A770-D9A47EE50ABB}"/>
    <hyperlink ref="WDK12" r:id="rId3915" xr:uid="{C7A3BBB8-1F30-4FFE-94A0-7A3CE4B4DA92}"/>
    <hyperlink ref="WDO12" r:id="rId3916" xr:uid="{F237A3A6-FC84-4A46-BA29-268C48355F26}"/>
    <hyperlink ref="WDS12" r:id="rId3917" xr:uid="{48BA2F74-EBB0-417C-9E09-DB2B75E9C8C4}"/>
    <hyperlink ref="WDW12" r:id="rId3918" xr:uid="{7642A4D6-90DE-4C44-B146-AD317B23C277}"/>
    <hyperlink ref="WEA12" r:id="rId3919" xr:uid="{C8760185-E108-4AA5-A676-296D703682E2}"/>
    <hyperlink ref="WEE12" r:id="rId3920" xr:uid="{9A0E46FB-78E4-49BE-AA0C-2F59A8C4029B}"/>
    <hyperlink ref="WEI12" r:id="rId3921" xr:uid="{8DC3C773-7FC0-4FD1-9A4C-F0CFA7A4962F}"/>
    <hyperlink ref="WEM12" r:id="rId3922" xr:uid="{88C47248-73B6-495F-991C-58D628A047D0}"/>
    <hyperlink ref="WEQ12" r:id="rId3923" xr:uid="{4E9608F3-7D72-473E-891E-83EB384E6234}"/>
    <hyperlink ref="WEU12" r:id="rId3924" xr:uid="{8615F913-A054-4736-BFDB-7394059E606F}"/>
    <hyperlink ref="WEY12" r:id="rId3925" xr:uid="{258998EC-8620-4292-8D79-66BDF1A4D2F2}"/>
    <hyperlink ref="WFC12" r:id="rId3926" xr:uid="{2AA57FF2-893D-4F9D-A4CE-F024B148EBC8}"/>
    <hyperlink ref="WFG12" r:id="rId3927" xr:uid="{68116CBB-4C16-4635-AF42-47586AE0D060}"/>
    <hyperlink ref="WFK12" r:id="rId3928" xr:uid="{E83DA0B3-9467-44C9-AFD1-089F137B0DD1}"/>
    <hyperlink ref="WFO12" r:id="rId3929" xr:uid="{68D1CF82-FB89-4ABF-903F-14D58A18EBE9}"/>
    <hyperlink ref="WFS12" r:id="rId3930" xr:uid="{290CCB8E-750B-4023-883F-CCD720C229FD}"/>
    <hyperlink ref="WFW12" r:id="rId3931" xr:uid="{8393F069-1111-4662-8097-85EF549DB636}"/>
    <hyperlink ref="WGA12" r:id="rId3932" xr:uid="{6C6F0861-7D16-48C1-AECB-598CAC354937}"/>
    <hyperlink ref="WGE12" r:id="rId3933" xr:uid="{0BFB48D7-1F3A-4C01-A8E3-C76F5AAA98FC}"/>
    <hyperlink ref="WGI12" r:id="rId3934" xr:uid="{6AC3659D-6919-4277-A2C2-F3159C2799AE}"/>
    <hyperlink ref="WGM12" r:id="rId3935" xr:uid="{17B5FD9E-9CE9-4342-8DCD-0193D1D7DFED}"/>
    <hyperlink ref="WGQ12" r:id="rId3936" xr:uid="{20C6842E-AE87-48B9-A468-BC6647A82FF0}"/>
    <hyperlink ref="WGU12" r:id="rId3937" xr:uid="{6689C04C-BA6A-4F3C-94CE-98071FA8272F}"/>
    <hyperlink ref="WGY12" r:id="rId3938" xr:uid="{BBA0AB82-9A41-4993-B59E-03702031DC26}"/>
    <hyperlink ref="WHC12" r:id="rId3939" xr:uid="{EA74A9EA-7CDA-47AC-8DF5-99FA705D5894}"/>
    <hyperlink ref="WHG12" r:id="rId3940" xr:uid="{F9817189-7DE3-4CE3-8F2C-B0FB91847946}"/>
    <hyperlink ref="WHK12" r:id="rId3941" xr:uid="{EF5F781D-039E-4BB8-81E1-8BBF874CF796}"/>
    <hyperlink ref="WHO12" r:id="rId3942" xr:uid="{62C965CA-4592-4CF0-BE21-ACE5FF185997}"/>
    <hyperlink ref="WHS12" r:id="rId3943" xr:uid="{CDE4955E-2160-4306-8903-D903F11B1C93}"/>
    <hyperlink ref="WHW12" r:id="rId3944" xr:uid="{F3441768-27FE-4E50-AAA7-3FC2D10A3D00}"/>
    <hyperlink ref="WIA12" r:id="rId3945" xr:uid="{772B4EF1-23CF-401B-BA0D-72996E14796D}"/>
    <hyperlink ref="WIE12" r:id="rId3946" xr:uid="{44274E7F-E673-49C2-868A-773EE9725827}"/>
    <hyperlink ref="WII12" r:id="rId3947" xr:uid="{F89A8E58-1C99-4D4C-9AFF-B68B81C751D2}"/>
    <hyperlink ref="WIM12" r:id="rId3948" xr:uid="{CDD92E70-21FB-4835-B8F5-803970049067}"/>
    <hyperlink ref="WIQ12" r:id="rId3949" xr:uid="{CB29C364-7E6D-4C70-9683-703844F1E68D}"/>
    <hyperlink ref="WIU12" r:id="rId3950" xr:uid="{3881842D-34FB-4BD5-86B9-CDDB52E05230}"/>
    <hyperlink ref="WIY12" r:id="rId3951" xr:uid="{94C2FAC4-8426-4621-9E07-EA5856F410FA}"/>
    <hyperlink ref="WJC12" r:id="rId3952" xr:uid="{ED04A05E-9F10-4813-ADEC-348A6FF83EA0}"/>
    <hyperlink ref="WJG12" r:id="rId3953" xr:uid="{4B11D3E6-DAE2-4F0E-AC85-BD9A1D74C0EB}"/>
    <hyperlink ref="WJK12" r:id="rId3954" xr:uid="{5E074EC9-1461-4BCE-AF6A-2B0E570BD801}"/>
    <hyperlink ref="WJO12" r:id="rId3955" xr:uid="{33ED6A24-3EEB-48C6-B29A-2ADBB90D3735}"/>
    <hyperlink ref="WJS12" r:id="rId3956" xr:uid="{7BD7AFF3-455D-4948-A1CA-D3FD041E1AF6}"/>
    <hyperlink ref="WJW12" r:id="rId3957" xr:uid="{A1CFC155-E7EF-4610-8EE1-271922C92136}"/>
    <hyperlink ref="WKA12" r:id="rId3958" xr:uid="{B980DE4C-4C8C-40A9-9844-F30C2806DEF7}"/>
    <hyperlink ref="WKE12" r:id="rId3959" xr:uid="{E2094548-47EA-47BB-9666-25DE7B499C16}"/>
    <hyperlink ref="WKI12" r:id="rId3960" xr:uid="{665CEA2B-A6A4-436B-87E1-CF136B713A58}"/>
    <hyperlink ref="WKM12" r:id="rId3961" xr:uid="{8FE6C314-E056-45C7-B6F1-0279FDB0970A}"/>
    <hyperlink ref="WKQ12" r:id="rId3962" xr:uid="{F849F42C-6968-4688-9519-947BE48EA965}"/>
    <hyperlink ref="WKU12" r:id="rId3963" xr:uid="{712C8A65-8440-455F-A4DF-B7B2D58188E6}"/>
    <hyperlink ref="WKY12" r:id="rId3964" xr:uid="{238E6C93-9A13-4846-B60F-950CC4A5BAA2}"/>
    <hyperlink ref="WLC12" r:id="rId3965" xr:uid="{4BD52470-8364-4951-89C1-1EC118725219}"/>
    <hyperlink ref="WLG12" r:id="rId3966" xr:uid="{ECDD33B7-36AF-43E8-82CF-25CB87A09E46}"/>
    <hyperlink ref="WLK12" r:id="rId3967" xr:uid="{2E20F916-2BA7-4449-8943-BB2C9D128C70}"/>
    <hyperlink ref="WLO12" r:id="rId3968" xr:uid="{E7228E8F-D68C-4F96-9093-F6E843744B3A}"/>
    <hyperlink ref="WLS12" r:id="rId3969" xr:uid="{D8382052-7D8D-4460-A5AC-6499960B646B}"/>
    <hyperlink ref="WLW12" r:id="rId3970" xr:uid="{AD7E92CB-7E36-4F53-994B-FF028602CAEF}"/>
    <hyperlink ref="WMA12" r:id="rId3971" xr:uid="{BC74802A-E535-4AE9-97A7-E32E6DE1A1B3}"/>
    <hyperlink ref="WME12" r:id="rId3972" xr:uid="{2E7B3A26-8265-4AA0-9BA9-FF240FCE45EC}"/>
    <hyperlink ref="WMI12" r:id="rId3973" xr:uid="{C4C8F1F8-FD3D-4BFE-9478-5F699A17C1EA}"/>
    <hyperlink ref="WMM12" r:id="rId3974" xr:uid="{D7B23CB8-E789-4249-B965-4E6A30C9FBF2}"/>
    <hyperlink ref="WMQ12" r:id="rId3975" xr:uid="{5E52EB16-4F1A-42FF-A27A-08D43B90AA68}"/>
    <hyperlink ref="WMU12" r:id="rId3976" xr:uid="{6CCC7536-62F1-4A85-8517-36BDF910A8E5}"/>
    <hyperlink ref="WMY12" r:id="rId3977" xr:uid="{271BBF0A-062C-4D0C-AF64-E8A480C6DF3A}"/>
    <hyperlink ref="WNC12" r:id="rId3978" xr:uid="{A8D22C0D-5008-486C-8FF4-A31E41593E8D}"/>
    <hyperlink ref="WNG12" r:id="rId3979" xr:uid="{EFAA0CCC-1D4B-4DE7-A495-E3E4002543F3}"/>
    <hyperlink ref="WNK12" r:id="rId3980" xr:uid="{CFB49617-71F2-450C-838F-E212761F471F}"/>
    <hyperlink ref="WNO12" r:id="rId3981" xr:uid="{32237BD0-06BA-4B62-AAF3-8CAAB18D1501}"/>
    <hyperlink ref="WNS12" r:id="rId3982" xr:uid="{2159A9B4-2B58-499A-959E-599872E98C71}"/>
    <hyperlink ref="WNW12" r:id="rId3983" xr:uid="{7CC654D2-2A48-47FD-8FD9-BD12FBD5E28C}"/>
    <hyperlink ref="WOA12" r:id="rId3984" xr:uid="{F65B2464-678F-4700-9B7A-7C36538D9B04}"/>
    <hyperlink ref="WOE12" r:id="rId3985" xr:uid="{50A06E10-C963-44C4-A940-8D57770E478B}"/>
    <hyperlink ref="WOI12" r:id="rId3986" xr:uid="{282ADBBB-F2E0-4C11-B5A6-F7468A5E41A7}"/>
    <hyperlink ref="WOM12" r:id="rId3987" xr:uid="{AF30C5CD-A291-4D4E-995F-7CE93B74AD23}"/>
    <hyperlink ref="WOQ12" r:id="rId3988" xr:uid="{B5308877-E0CA-42D5-9921-7E08480F1746}"/>
    <hyperlink ref="WOU12" r:id="rId3989" xr:uid="{EFE539C3-6348-4CBC-B041-8CBF3AF3E62B}"/>
    <hyperlink ref="WOY12" r:id="rId3990" xr:uid="{F33C4234-4689-483C-BB2D-84326609E075}"/>
    <hyperlink ref="WPC12" r:id="rId3991" xr:uid="{6FD6C5D1-3EF3-43E2-B7B7-483F0E281DB1}"/>
    <hyperlink ref="WPG12" r:id="rId3992" xr:uid="{ECB86AE6-CF7D-4D47-9830-5AA55D7F2525}"/>
    <hyperlink ref="WPK12" r:id="rId3993" xr:uid="{B2399C38-3C22-445B-96AB-20DCA636274D}"/>
    <hyperlink ref="WPO12" r:id="rId3994" xr:uid="{B64734E3-093C-46E9-BA3D-B46EFECD347C}"/>
    <hyperlink ref="WPS12" r:id="rId3995" xr:uid="{CAA853FF-A75A-45B0-B568-D78587F0D0FD}"/>
    <hyperlink ref="WPW12" r:id="rId3996" xr:uid="{D2FCD42E-B8B5-4764-899C-D77BE365F807}"/>
    <hyperlink ref="WQA12" r:id="rId3997" xr:uid="{E67930D9-07FA-4E9F-AC98-412548E87689}"/>
    <hyperlink ref="WQE12" r:id="rId3998" xr:uid="{CB37783B-3038-4FA6-8726-E8D10F4CE1DE}"/>
    <hyperlink ref="WQI12" r:id="rId3999" xr:uid="{0EFE37B5-7D35-41B6-A8A3-3895FFB77B49}"/>
    <hyperlink ref="WQM12" r:id="rId4000" xr:uid="{0D25DEB6-5A13-4204-B889-4BC9E4641332}"/>
    <hyperlink ref="WQQ12" r:id="rId4001" xr:uid="{BEA7A773-18E6-48CB-83B3-81CB0CAF094C}"/>
    <hyperlink ref="WQU12" r:id="rId4002" xr:uid="{3F2CEE11-5606-400B-9030-C6CDA4C15232}"/>
    <hyperlink ref="WQY12" r:id="rId4003" xr:uid="{AA536017-B42A-4ED3-BBD2-B2F6DE6BC6C7}"/>
    <hyperlink ref="WRC12" r:id="rId4004" xr:uid="{F2B478E6-0981-4A12-B0E7-F7233DACED8A}"/>
    <hyperlink ref="WRG12" r:id="rId4005" xr:uid="{D9A8FB89-B611-4199-860E-F2D8AF9A4413}"/>
    <hyperlink ref="WRK12" r:id="rId4006" xr:uid="{D8BB6E3C-CD6F-4279-A018-7DA691373232}"/>
    <hyperlink ref="WRO12" r:id="rId4007" xr:uid="{DC2D0859-84B4-4A08-8149-462FDAEBD987}"/>
    <hyperlink ref="WRS12" r:id="rId4008" xr:uid="{FFBACE98-83EE-492A-B522-C03F7DD21722}"/>
    <hyperlink ref="WRW12" r:id="rId4009" xr:uid="{A590A22C-43A4-419C-A4F5-7CBCAD120C41}"/>
    <hyperlink ref="WSA12" r:id="rId4010" xr:uid="{216572A4-D2F8-4418-ADAA-5DEE707B5C1D}"/>
    <hyperlink ref="WSE12" r:id="rId4011" xr:uid="{4B09A400-5918-4491-87ED-0F1DA58B74F2}"/>
    <hyperlink ref="WSI12" r:id="rId4012" xr:uid="{A7DFD4D7-5DE7-4C6E-9111-AE7839323146}"/>
    <hyperlink ref="WSM12" r:id="rId4013" xr:uid="{2792CA52-078B-4E35-8E8F-1A7626BF71AB}"/>
    <hyperlink ref="WSQ12" r:id="rId4014" xr:uid="{8FDE950A-50EF-4006-BAA5-02A7F78F8104}"/>
    <hyperlink ref="WSU12" r:id="rId4015" xr:uid="{84DCF427-0609-4C1A-8461-624CB99ECA60}"/>
    <hyperlink ref="WSY12" r:id="rId4016" xr:uid="{A5961455-D7CF-4A26-9809-856A88C7EB1D}"/>
    <hyperlink ref="WTC12" r:id="rId4017" xr:uid="{F75A8FBA-4B8E-4053-9EBA-F516295F7FE1}"/>
    <hyperlink ref="WTG12" r:id="rId4018" xr:uid="{6EC6EB61-67C8-4ACC-80B4-49F78DBFAD44}"/>
    <hyperlink ref="WTK12" r:id="rId4019" xr:uid="{31953A2D-02D4-4A9C-8A93-96E908373012}"/>
    <hyperlink ref="WTO12" r:id="rId4020" xr:uid="{774041DB-05CA-4C34-B1D9-D6C458197297}"/>
    <hyperlink ref="WTS12" r:id="rId4021" xr:uid="{63C6C9DF-4BC6-4E34-81DA-FA8274458022}"/>
    <hyperlink ref="WTW12" r:id="rId4022" xr:uid="{DACF3A0A-2580-46C9-81C8-25CE1A96C813}"/>
    <hyperlink ref="WUA12" r:id="rId4023" xr:uid="{BB6F2598-1A2B-43D4-8306-77555174702F}"/>
    <hyperlink ref="WUE12" r:id="rId4024" xr:uid="{71A394CF-29D5-4C5B-9E08-95EA8952CDF0}"/>
    <hyperlink ref="WUI12" r:id="rId4025" xr:uid="{856C3E1A-FD12-4851-BFF9-2081B21C6A6E}"/>
    <hyperlink ref="WUM12" r:id="rId4026" xr:uid="{801966BD-8C21-4003-A5E2-E35D4CFD6DF0}"/>
    <hyperlink ref="WUQ12" r:id="rId4027" xr:uid="{8C6133C8-9B30-41F9-95C8-0F40748D160B}"/>
    <hyperlink ref="WUU12" r:id="rId4028" xr:uid="{C34CEEDE-AF37-4015-83F0-A066C4F0460C}"/>
    <hyperlink ref="WUY12" r:id="rId4029" xr:uid="{595EA504-6228-4E6D-BDF5-C7A5F8B5F9A0}"/>
    <hyperlink ref="WVC12" r:id="rId4030" xr:uid="{474B07E9-119A-432F-8DFC-84B4AFAC130F}"/>
    <hyperlink ref="WVG12" r:id="rId4031" xr:uid="{5B119BCF-E14F-4C04-A6FB-51CA09509537}"/>
    <hyperlink ref="WVK12" r:id="rId4032" xr:uid="{78389833-E70C-4ECA-96CB-F9DE216DA7C9}"/>
    <hyperlink ref="WVO12" r:id="rId4033" xr:uid="{3E900DC7-F59C-4F80-8707-42F7A044F8B0}"/>
    <hyperlink ref="WVS12" r:id="rId4034" xr:uid="{1FDDDCF4-9521-4199-98CB-2F21A3DC7999}"/>
    <hyperlink ref="WVW12" r:id="rId4035" xr:uid="{AC5DB7F8-8FA6-44ED-A509-310CE4CD2496}"/>
    <hyperlink ref="WWA12" r:id="rId4036" xr:uid="{94ECDDA8-42E0-4C80-A99D-16C0DB54BEA2}"/>
    <hyperlink ref="WWE12" r:id="rId4037" xr:uid="{EE4A4C3A-E151-4F7B-95AC-883B275F9FC5}"/>
    <hyperlink ref="WWI12" r:id="rId4038" xr:uid="{2DCA29A3-6D4C-44EF-AFC6-0A17E19F1DF0}"/>
    <hyperlink ref="WWM12" r:id="rId4039" xr:uid="{898C38EB-DFC4-4F09-BCB4-242A21104ED1}"/>
    <hyperlink ref="WWQ12" r:id="rId4040" xr:uid="{65BE9D07-336C-47E7-8535-83704208B170}"/>
    <hyperlink ref="WWU12" r:id="rId4041" xr:uid="{83A2A17C-CAF0-4D98-A378-2B3B8255005B}"/>
    <hyperlink ref="WWY12" r:id="rId4042" xr:uid="{DCB759C5-F0A6-49B6-B2CB-334D88ECD9FD}"/>
    <hyperlink ref="WXC12" r:id="rId4043" xr:uid="{ADB74160-4951-40F0-952A-019CC53D29AE}"/>
    <hyperlink ref="WXG12" r:id="rId4044" xr:uid="{E8326914-0C30-473C-B2A0-FFE1624B74D8}"/>
    <hyperlink ref="WXK12" r:id="rId4045" xr:uid="{AB0A653A-EBC3-4E8C-89DA-C3ECFBDE7A31}"/>
    <hyperlink ref="WXO12" r:id="rId4046" xr:uid="{15423A72-7A55-4776-B7A0-7E6679B21332}"/>
    <hyperlink ref="WXS12" r:id="rId4047" xr:uid="{2A60D650-E4D0-4664-ADCA-8194C550B43F}"/>
    <hyperlink ref="WXW12" r:id="rId4048" xr:uid="{44597145-2AAA-4DC9-9E46-14061693F6D4}"/>
    <hyperlink ref="WYA12" r:id="rId4049" xr:uid="{DC245090-294F-4514-A6AD-86E00C870B1C}"/>
    <hyperlink ref="WYE12" r:id="rId4050" xr:uid="{5AAC7B0F-6357-4E0C-AA52-E38AB3AF8933}"/>
    <hyperlink ref="WYI12" r:id="rId4051" xr:uid="{45F9A362-B26E-4F15-9CBD-904A1832B8D8}"/>
    <hyperlink ref="WYM12" r:id="rId4052" xr:uid="{192CB6EE-7021-431D-BAE1-CD22A4039A02}"/>
    <hyperlink ref="WYQ12" r:id="rId4053" xr:uid="{796CF811-3504-4633-AC91-698F56D5F951}"/>
    <hyperlink ref="WYU12" r:id="rId4054" xr:uid="{8ECD30CA-90E3-42F1-A020-2083998AC25A}"/>
    <hyperlink ref="WYY12" r:id="rId4055" xr:uid="{12D75B5F-3F6D-4EF1-8B76-6A4A2FC377D5}"/>
    <hyperlink ref="WZC12" r:id="rId4056" xr:uid="{A9ABAC9E-2AB3-47F5-B9D9-829BAD0F0E6E}"/>
    <hyperlink ref="WZG12" r:id="rId4057" xr:uid="{F5108276-3BE0-4A93-AD1F-D23BFEFEB95B}"/>
    <hyperlink ref="WZK12" r:id="rId4058" xr:uid="{223B42CE-C3D5-4957-ACA9-7DA803496E32}"/>
    <hyperlink ref="WZO12" r:id="rId4059" xr:uid="{F54CED79-1694-463D-A8A2-E71C72352767}"/>
    <hyperlink ref="WZS12" r:id="rId4060" xr:uid="{354E4EA4-B269-49F3-B004-FC55F81D5C63}"/>
    <hyperlink ref="WZW12" r:id="rId4061" xr:uid="{23A02ADD-1D9F-4652-B3CC-4DEEDC8734C2}"/>
    <hyperlink ref="XAA12" r:id="rId4062" xr:uid="{2ECF47A3-8D00-4206-857C-FC7058C1838B}"/>
    <hyperlink ref="XAE12" r:id="rId4063" xr:uid="{DB82DF9D-4C64-4394-B2BC-DE16457D6AAE}"/>
    <hyperlink ref="XAI12" r:id="rId4064" xr:uid="{BBE9269F-F8C6-4EB0-ADEB-C3ECDAA9CB48}"/>
    <hyperlink ref="XAM12" r:id="rId4065" xr:uid="{387ADD22-F98D-4036-B8EC-90D8AA9AEC47}"/>
    <hyperlink ref="XAQ12" r:id="rId4066" xr:uid="{121D5D34-BC1F-4AE2-9839-EED1AF5257E3}"/>
    <hyperlink ref="XAU12" r:id="rId4067" xr:uid="{300B6A73-2A4A-4D75-81A8-8C4A47D7C833}"/>
    <hyperlink ref="XAY12" r:id="rId4068" xr:uid="{8DBF53CD-F3AC-4D28-831F-71F240E1083E}"/>
    <hyperlink ref="XBC12" r:id="rId4069" xr:uid="{64AC0ABE-FE2B-481A-8E7B-9182F8300B43}"/>
    <hyperlink ref="XBG12" r:id="rId4070" xr:uid="{A396C72F-24E6-4820-B11A-9E191EF91256}"/>
    <hyperlink ref="XBK12" r:id="rId4071" xr:uid="{340C0BD4-B62D-404E-A050-320543F7FE91}"/>
    <hyperlink ref="XBO12" r:id="rId4072" xr:uid="{77F8AEDD-9FE2-48ED-A627-DF9466116144}"/>
    <hyperlink ref="XBS12" r:id="rId4073" xr:uid="{E9EF169B-EABF-4C0B-AAC8-FC8144F77B2C}"/>
    <hyperlink ref="XBW12" r:id="rId4074" xr:uid="{4982EECE-8198-4CB9-9CC2-853AE4F51534}"/>
    <hyperlink ref="XCA12" r:id="rId4075" xr:uid="{D5CD40E7-6B3A-4EFD-88A1-84197651FC3C}"/>
    <hyperlink ref="XCE12" r:id="rId4076" xr:uid="{76CDE81D-634C-44E6-A54D-A3DC519215E6}"/>
    <hyperlink ref="XCI12" r:id="rId4077" xr:uid="{0B147B31-C795-449B-9385-B05E7A34CBE6}"/>
    <hyperlink ref="XCM12" r:id="rId4078" xr:uid="{22A9632F-B227-45E3-9BBB-357D1AF02B32}"/>
    <hyperlink ref="XCQ12" r:id="rId4079" xr:uid="{31B439B8-6C32-4CA9-8A79-54140754480D}"/>
    <hyperlink ref="XCU12" r:id="rId4080" xr:uid="{4969D222-32B1-4CAE-BEE3-4A8707F9DB12}"/>
    <hyperlink ref="XCY12" r:id="rId4081" xr:uid="{D3C14D33-3EDF-4582-9065-C9CC4BC3D7A8}"/>
    <hyperlink ref="XDC12" r:id="rId4082" xr:uid="{BE4C0B83-D031-415D-B11E-AE9B74FEB0B5}"/>
    <hyperlink ref="XDG12" r:id="rId4083" xr:uid="{AFD717F5-A716-4E62-95F1-D708D697ABA1}"/>
    <hyperlink ref="XDK12" r:id="rId4084" xr:uid="{98ABF27C-360F-4918-8072-E56388FE7A6A}"/>
    <hyperlink ref="XDO12" r:id="rId4085" xr:uid="{0CAF8E41-A456-4A2A-9BA2-1799C9418B4D}"/>
    <hyperlink ref="XDS12" r:id="rId4086" xr:uid="{603AF1B2-0916-4312-ADD8-8A10DA3C6D56}"/>
    <hyperlink ref="XDW12" r:id="rId4087" xr:uid="{EF8054D8-BF7E-4E60-912C-EADB1898EF66}"/>
    <hyperlink ref="XEA12" r:id="rId4088" xr:uid="{83FB0AED-722A-4140-89A6-0D378C68E4E4}"/>
    <hyperlink ref="XEE12" r:id="rId4089" xr:uid="{8D262CFE-6D00-4C56-91D4-ADCC1590C458}"/>
    <hyperlink ref="XEI12" r:id="rId4090" xr:uid="{21574C3B-1A12-43F9-978D-8C289F44DF90}"/>
    <hyperlink ref="XEM12" r:id="rId4091" xr:uid="{6C870B03-7EB7-4D29-8946-6AE06166B58E}"/>
    <hyperlink ref="XEQ12" r:id="rId4092" xr:uid="{1E38E2CE-1A4E-4E7B-B016-21996A8755B1}"/>
    <hyperlink ref="XEU12" r:id="rId4093" xr:uid="{E2F0E419-87DB-4EFB-8AC0-AFFF82EB6362}"/>
    <hyperlink ref="XEY12" r:id="rId4094" xr:uid="{C1C48E49-90AC-4750-9F2E-3D214D84A31B}"/>
    <hyperlink ref="XFC12" r:id="rId4095" xr:uid="{1C6EFAE2-D6EB-47DA-BA03-3830298A7BB4}"/>
    <hyperlink ref="C12" r:id="rId4096" xr:uid="{1E64FED8-B255-455D-A7F2-BFD7E448E4E4}"/>
  </hyperlinks>
  <pageMargins left="0.7" right="0.7" top="0.75" bottom="0.75" header="0.3" footer="0.3"/>
  <pageSetup scale="86" orientation="portrait" r:id="rId4097"/>
  <drawing r:id="rId40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D5E6-CBC5-4706-8CA4-AE623322CC5A}">
  <sheetPr codeName="Sheet2"/>
  <dimension ref="A1:Q38"/>
  <sheetViews>
    <sheetView showGridLines="0" zoomScaleNormal="100" workbookViewId="0">
      <selection activeCell="L24" sqref="L24"/>
    </sheetView>
  </sheetViews>
  <sheetFormatPr defaultColWidth="0" defaultRowHeight="16.5" zeroHeight="1"/>
  <cols>
    <col min="1" max="1" width="3.125" style="1" customWidth="1"/>
    <col min="2" max="2" width="35.625" style="1" customWidth="1"/>
    <col min="3" max="7" width="10.625" style="1" customWidth="1"/>
    <col min="8" max="8" width="3.125" style="1" customWidth="1"/>
    <col min="9" max="9" width="32.625" style="1" customWidth="1"/>
    <col min="10" max="14" width="9.625" style="1" customWidth="1"/>
    <col min="15" max="15" width="12.625" style="1" customWidth="1"/>
    <col min="16" max="16" width="9.625" style="1" customWidth="1"/>
    <col min="17" max="17" width="3.125" style="1" customWidth="1"/>
    <col min="18" max="16384" width="9" style="1" hidden="1"/>
  </cols>
  <sheetData>
    <row r="1" spans="2:16" ht="21">
      <c r="B1" s="201" t="s">
        <v>147</v>
      </c>
      <c r="C1" s="202"/>
      <c r="D1" s="202"/>
      <c r="E1" s="202"/>
      <c r="F1" s="202"/>
      <c r="G1" s="203"/>
    </row>
    <row r="2" spans="2:16" ht="17.25" customHeight="1">
      <c r="B2" s="127"/>
      <c r="C2" s="127"/>
      <c r="D2" s="127"/>
      <c r="E2" s="127"/>
      <c r="F2" s="127"/>
      <c r="G2" s="127"/>
      <c r="H2" s="101"/>
      <c r="I2" s="128" t="s">
        <v>161</v>
      </c>
      <c r="J2" s="128"/>
      <c r="K2" s="128"/>
      <c r="L2" s="128"/>
      <c r="M2" s="128"/>
      <c r="N2" s="128"/>
      <c r="O2" s="128"/>
      <c r="P2" s="129"/>
    </row>
    <row r="3" spans="2:16" ht="17.25" customHeight="1">
      <c r="B3" s="101" t="s">
        <v>4</v>
      </c>
      <c r="C3" s="103">
        <v>2</v>
      </c>
      <c r="D3" s="101" t="s">
        <v>5</v>
      </c>
      <c r="E3" s="101"/>
      <c r="F3" s="101"/>
      <c r="G3" s="101"/>
      <c r="H3" s="101"/>
      <c r="I3" s="130" t="s">
        <v>6</v>
      </c>
      <c r="J3" s="130" t="s">
        <v>7</v>
      </c>
      <c r="K3" s="131" t="s">
        <v>8</v>
      </c>
      <c r="L3" s="132" t="s">
        <v>9</v>
      </c>
      <c r="M3" s="132" t="s">
        <v>10</v>
      </c>
      <c r="N3" s="132" t="s">
        <v>11</v>
      </c>
      <c r="O3" s="132" t="s">
        <v>12</v>
      </c>
      <c r="P3" s="132" t="s">
        <v>13</v>
      </c>
    </row>
    <row r="4" spans="2:16" ht="17.25" customHeight="1">
      <c r="B4" s="100"/>
      <c r="C4" s="100"/>
      <c r="D4" s="101"/>
      <c r="E4" s="101"/>
      <c r="F4" s="101"/>
      <c r="G4" s="101"/>
      <c r="H4" s="101"/>
      <c r="I4" s="133"/>
      <c r="J4" s="133"/>
      <c r="K4" s="134" t="s">
        <v>50</v>
      </c>
      <c r="L4" s="135"/>
      <c r="M4" s="136"/>
      <c r="N4" s="135" t="s">
        <v>52</v>
      </c>
      <c r="O4" s="135"/>
      <c r="P4" s="135"/>
    </row>
    <row r="5" spans="2:16" ht="17.25" customHeight="1">
      <c r="B5" s="137" t="s">
        <v>18</v>
      </c>
      <c r="C5" s="138" t="s">
        <v>130</v>
      </c>
      <c r="D5" s="139" t="s">
        <v>7</v>
      </c>
      <c r="E5" s="139" t="s">
        <v>20</v>
      </c>
      <c r="F5" s="139" t="s">
        <v>9</v>
      </c>
      <c r="G5" s="139" t="s">
        <v>160</v>
      </c>
      <c r="H5" s="101"/>
      <c r="I5" s="140"/>
      <c r="J5" s="141" t="s">
        <v>14</v>
      </c>
      <c r="K5" s="141" t="s">
        <v>15</v>
      </c>
      <c r="L5" s="141" t="s">
        <v>15</v>
      </c>
      <c r="M5" s="141" t="s">
        <v>16</v>
      </c>
      <c r="N5" s="141" t="s">
        <v>17</v>
      </c>
      <c r="O5" s="141" t="s">
        <v>15</v>
      </c>
      <c r="P5" s="141" t="s">
        <v>15</v>
      </c>
    </row>
    <row r="6" spans="2:16" ht="17.25" customHeight="1">
      <c r="B6" s="101" t="s">
        <v>149</v>
      </c>
      <c r="C6" s="142" t="s">
        <v>28</v>
      </c>
      <c r="D6" s="103">
        <v>2</v>
      </c>
      <c r="E6" s="112">
        <v>165</v>
      </c>
      <c r="F6" s="143">
        <f t="shared" ref="F6:F12" si="0">D6*E6</f>
        <v>330</v>
      </c>
      <c r="G6" s="143">
        <f t="shared" ref="G6:G15" si="1">F6/$C$3</f>
        <v>165</v>
      </c>
      <c r="H6" s="101"/>
      <c r="I6" s="144" t="s">
        <v>22</v>
      </c>
      <c r="J6" s="145"/>
      <c r="K6" s="145"/>
      <c r="L6" s="145"/>
      <c r="M6" s="145"/>
      <c r="N6" s="145"/>
      <c r="O6" s="145"/>
      <c r="P6" s="145"/>
    </row>
    <row r="7" spans="2:16" ht="17.100000000000001" customHeight="1">
      <c r="B7" s="101" t="s">
        <v>33</v>
      </c>
      <c r="C7" s="142" t="s">
        <v>66</v>
      </c>
      <c r="D7" s="115">
        <v>40</v>
      </c>
      <c r="E7" s="112">
        <v>18.91</v>
      </c>
      <c r="F7" s="143">
        <f>D7*E7</f>
        <v>756.4</v>
      </c>
      <c r="G7" s="143">
        <f>F7/$C$3</f>
        <v>378.2</v>
      </c>
      <c r="H7" s="101"/>
      <c r="I7" s="103" t="s">
        <v>153</v>
      </c>
      <c r="J7" s="103">
        <v>4</v>
      </c>
      <c r="K7" s="110">
        <v>205</v>
      </c>
      <c r="L7" s="143">
        <f>J7*K7</f>
        <v>820</v>
      </c>
      <c r="M7" s="103">
        <v>10</v>
      </c>
      <c r="N7" s="104">
        <v>0</v>
      </c>
      <c r="O7" s="146">
        <f>IF(L7&gt;0,(L7-(L7*N7))/M7,"")</f>
        <v>82</v>
      </c>
      <c r="P7" s="146">
        <f t="shared" ref="P7:P20" si="2">((L7+L7*N7)/2)*$D$20</f>
        <v>28.700000000000003</v>
      </c>
    </row>
    <row r="8" spans="2:16" ht="17.25" customHeight="1">
      <c r="B8" s="101" t="s">
        <v>151</v>
      </c>
      <c r="C8" s="142" t="s">
        <v>69</v>
      </c>
      <c r="D8" s="115">
        <v>50</v>
      </c>
      <c r="E8" s="112">
        <v>0.75</v>
      </c>
      <c r="F8" s="143">
        <f t="shared" si="0"/>
        <v>37.5</v>
      </c>
      <c r="G8" s="143">
        <f t="shared" si="1"/>
        <v>18.75</v>
      </c>
      <c r="H8" s="101"/>
      <c r="I8" s="103" t="s">
        <v>154</v>
      </c>
      <c r="J8" s="103">
        <v>2</v>
      </c>
      <c r="K8" s="110">
        <v>65</v>
      </c>
      <c r="L8" s="143">
        <f>J8*K8</f>
        <v>130</v>
      </c>
      <c r="M8" s="103">
        <v>10</v>
      </c>
      <c r="N8" s="104">
        <v>0</v>
      </c>
      <c r="O8" s="146">
        <f>IF(L8&gt;0,(L8-(L8*N8))/M8,"")</f>
        <v>13</v>
      </c>
      <c r="P8" s="146">
        <f t="shared" si="2"/>
        <v>4.5500000000000007</v>
      </c>
    </row>
    <row r="9" spans="2:16" ht="17.25" customHeight="1">
      <c r="B9" s="101" t="s">
        <v>24</v>
      </c>
      <c r="C9" s="142" t="s">
        <v>69</v>
      </c>
      <c r="D9" s="115">
        <v>20</v>
      </c>
      <c r="E9" s="112">
        <v>2.5</v>
      </c>
      <c r="F9" s="143">
        <f t="shared" si="0"/>
        <v>50</v>
      </c>
      <c r="G9" s="143">
        <f t="shared" si="1"/>
        <v>25</v>
      </c>
      <c r="H9" s="101"/>
      <c r="I9" s="103" t="s">
        <v>61</v>
      </c>
      <c r="J9" s="103">
        <v>2</v>
      </c>
      <c r="K9" s="110">
        <v>40</v>
      </c>
      <c r="L9" s="143">
        <f>J9*K9</f>
        <v>80</v>
      </c>
      <c r="M9" s="103">
        <v>10</v>
      </c>
      <c r="N9" s="104">
        <v>0</v>
      </c>
      <c r="O9" s="146">
        <f>IF(L9&gt;0,(L9-(L9*N9))/M9,"")</f>
        <v>8</v>
      </c>
      <c r="P9" s="146">
        <f t="shared" si="2"/>
        <v>2.8000000000000003</v>
      </c>
    </row>
    <row r="10" spans="2:16" ht="17.25" customHeight="1">
      <c r="B10" s="101" t="s">
        <v>152</v>
      </c>
      <c r="C10" s="142" t="s">
        <v>131</v>
      </c>
      <c r="D10" s="115">
        <v>24</v>
      </c>
      <c r="E10" s="112">
        <v>0.09</v>
      </c>
      <c r="F10" s="143">
        <f>D10*E10</f>
        <v>2.16</v>
      </c>
      <c r="G10" s="143">
        <f>F10/$C$3</f>
        <v>1.08</v>
      </c>
      <c r="H10" s="101"/>
      <c r="I10" s="103" t="s">
        <v>112</v>
      </c>
      <c r="J10" s="103">
        <v>2</v>
      </c>
      <c r="K10" s="110">
        <v>65</v>
      </c>
      <c r="L10" s="143">
        <f t="shared" ref="L10:L12" si="3">J10*K10</f>
        <v>130</v>
      </c>
      <c r="M10" s="103">
        <v>10</v>
      </c>
      <c r="N10" s="104">
        <v>0</v>
      </c>
      <c r="O10" s="146">
        <f t="shared" ref="O10:O12" si="4">IF(L10&gt;0,(L10-(L10*N10))/M10,"")</f>
        <v>13</v>
      </c>
      <c r="P10" s="146">
        <f t="shared" si="2"/>
        <v>4.5500000000000007</v>
      </c>
    </row>
    <row r="11" spans="2:16" ht="17.25" customHeight="1">
      <c r="B11" s="101" t="s">
        <v>26</v>
      </c>
      <c r="C11" s="142" t="s">
        <v>69</v>
      </c>
      <c r="D11" s="115">
        <v>8</v>
      </c>
      <c r="E11" s="112">
        <v>0.43</v>
      </c>
      <c r="F11" s="143">
        <f t="shared" si="0"/>
        <v>3.44</v>
      </c>
      <c r="G11" s="143">
        <f t="shared" si="1"/>
        <v>1.72</v>
      </c>
      <c r="H11" s="101"/>
      <c r="I11" s="103" t="s">
        <v>114</v>
      </c>
      <c r="J11" s="103">
        <v>1</v>
      </c>
      <c r="K11" s="110">
        <v>35</v>
      </c>
      <c r="L11" s="143">
        <f t="shared" si="3"/>
        <v>35</v>
      </c>
      <c r="M11" s="103">
        <v>10</v>
      </c>
      <c r="N11" s="104">
        <v>0</v>
      </c>
      <c r="O11" s="146">
        <f t="shared" si="4"/>
        <v>3.5</v>
      </c>
      <c r="P11" s="146">
        <f t="shared" si="2"/>
        <v>1.2250000000000001</v>
      </c>
    </row>
    <row r="12" spans="2:16" ht="17.25" customHeight="1">
      <c r="B12" s="101" t="s">
        <v>30</v>
      </c>
      <c r="C12" s="142" t="s">
        <v>31</v>
      </c>
      <c r="D12" s="115">
        <v>30</v>
      </c>
      <c r="E12" s="112">
        <v>3.2</v>
      </c>
      <c r="F12" s="143">
        <f t="shared" si="0"/>
        <v>96</v>
      </c>
      <c r="G12" s="143">
        <f t="shared" si="1"/>
        <v>48</v>
      </c>
      <c r="H12" s="101"/>
      <c r="I12" s="103" t="s">
        <v>115</v>
      </c>
      <c r="J12" s="103">
        <v>1</v>
      </c>
      <c r="K12" s="110">
        <v>150</v>
      </c>
      <c r="L12" s="143">
        <f t="shared" si="3"/>
        <v>150</v>
      </c>
      <c r="M12" s="103">
        <v>10</v>
      </c>
      <c r="N12" s="104">
        <v>0</v>
      </c>
      <c r="O12" s="146">
        <f t="shared" si="4"/>
        <v>15</v>
      </c>
      <c r="P12" s="146">
        <f t="shared" si="2"/>
        <v>5.2500000000000009</v>
      </c>
    </row>
    <row r="13" spans="2:16" ht="17.25" customHeight="1">
      <c r="B13" s="101" t="s">
        <v>36</v>
      </c>
      <c r="C13" s="142" t="s">
        <v>129</v>
      </c>
      <c r="D13" s="118">
        <v>1.4999999999999999E-2</v>
      </c>
      <c r="E13" s="147"/>
      <c r="F13" s="143">
        <f>SUM(L21*D13)</f>
        <v>24.614999999999998</v>
      </c>
      <c r="G13" s="143">
        <f t="shared" si="1"/>
        <v>12.307499999999999</v>
      </c>
      <c r="H13" s="101"/>
      <c r="I13" s="103" t="s">
        <v>29</v>
      </c>
      <c r="J13" s="103">
        <v>1</v>
      </c>
      <c r="K13" s="110">
        <v>35</v>
      </c>
      <c r="L13" s="143">
        <f t="shared" ref="L13:L18" si="5">J13*K13</f>
        <v>35</v>
      </c>
      <c r="M13" s="103">
        <v>10</v>
      </c>
      <c r="N13" s="104">
        <v>0</v>
      </c>
      <c r="O13" s="146">
        <f t="shared" ref="O13:O18" si="6">IF(L13&gt;0,(L13-(L13*N13))/M13,"")</f>
        <v>3.5</v>
      </c>
      <c r="P13" s="146">
        <f t="shared" si="2"/>
        <v>1.2250000000000001</v>
      </c>
    </row>
    <row r="14" spans="2:16" ht="17.25" customHeight="1">
      <c r="B14" s="101" t="s">
        <v>39</v>
      </c>
      <c r="C14" s="142" t="s">
        <v>37</v>
      </c>
      <c r="D14" s="148"/>
      <c r="E14" s="147"/>
      <c r="F14" s="119">
        <v>20</v>
      </c>
      <c r="G14" s="143">
        <f t="shared" si="1"/>
        <v>10</v>
      </c>
      <c r="H14" s="101"/>
      <c r="I14" s="103" t="s">
        <v>27</v>
      </c>
      <c r="J14" s="103">
        <v>2</v>
      </c>
      <c r="K14" s="110">
        <v>12</v>
      </c>
      <c r="L14" s="143">
        <f t="shared" si="5"/>
        <v>24</v>
      </c>
      <c r="M14" s="103">
        <v>10</v>
      </c>
      <c r="N14" s="104">
        <v>0</v>
      </c>
      <c r="O14" s="146">
        <f t="shared" si="6"/>
        <v>2.4</v>
      </c>
      <c r="P14" s="146">
        <f t="shared" si="2"/>
        <v>0.84000000000000008</v>
      </c>
    </row>
    <row r="15" spans="2:16" ht="17.25" customHeight="1">
      <c r="B15" s="101" t="s">
        <v>132</v>
      </c>
      <c r="C15" s="142" t="s">
        <v>44</v>
      </c>
      <c r="D15" s="118">
        <v>7.2499999999999995E-2</v>
      </c>
      <c r="E15" s="147"/>
      <c r="F15" s="149">
        <f>SUM(F6:F14)/2*D15</f>
        <v>47.854168750000007</v>
      </c>
      <c r="G15" s="149">
        <f t="shared" si="1"/>
        <v>23.927084375000003</v>
      </c>
      <c r="H15" s="101"/>
      <c r="I15" s="103" t="s">
        <v>35</v>
      </c>
      <c r="J15" s="103">
        <v>1</v>
      </c>
      <c r="K15" s="110">
        <v>13</v>
      </c>
      <c r="L15" s="143">
        <f t="shared" si="5"/>
        <v>13</v>
      </c>
      <c r="M15" s="103">
        <v>10</v>
      </c>
      <c r="N15" s="104">
        <v>0</v>
      </c>
      <c r="O15" s="146">
        <f>IF(L15&gt;0,(L15-(L15*N15))/M15,"")</f>
        <v>1.3</v>
      </c>
      <c r="P15" s="146">
        <f t="shared" si="2"/>
        <v>0.45500000000000007</v>
      </c>
    </row>
    <row r="16" spans="2:16" ht="17.25" customHeight="1">
      <c r="B16" s="150" t="s">
        <v>41</v>
      </c>
      <c r="C16" s="101"/>
      <c r="D16" s="101"/>
      <c r="E16" s="147"/>
      <c r="F16" s="151">
        <f>SUM(F6:F15)</f>
        <v>1367.9691687500003</v>
      </c>
      <c r="G16" s="151">
        <f>SUM(G6:G15)</f>
        <v>683.98458437500017</v>
      </c>
      <c r="H16" s="101"/>
      <c r="I16" s="103" t="s">
        <v>32</v>
      </c>
      <c r="J16" s="103">
        <v>2</v>
      </c>
      <c r="K16" s="110">
        <v>9</v>
      </c>
      <c r="L16" s="143">
        <f t="shared" si="5"/>
        <v>18</v>
      </c>
      <c r="M16" s="103">
        <v>10</v>
      </c>
      <c r="N16" s="104">
        <v>0</v>
      </c>
      <c r="O16" s="146">
        <f t="shared" si="6"/>
        <v>1.8</v>
      </c>
      <c r="P16" s="146">
        <f t="shared" si="2"/>
        <v>0.63000000000000012</v>
      </c>
    </row>
    <row r="17" spans="2:16" ht="17.25" customHeight="1">
      <c r="B17" s="101"/>
      <c r="C17" s="101"/>
      <c r="D17" s="148"/>
      <c r="E17" s="147"/>
      <c r="F17" s="152"/>
      <c r="G17" s="152"/>
      <c r="H17" s="101"/>
      <c r="I17" s="103" t="s">
        <v>40</v>
      </c>
      <c r="J17" s="103">
        <v>1</v>
      </c>
      <c r="K17" s="110">
        <v>50</v>
      </c>
      <c r="L17" s="143">
        <f t="shared" si="5"/>
        <v>50</v>
      </c>
      <c r="M17" s="103">
        <v>10</v>
      </c>
      <c r="N17" s="104">
        <v>0</v>
      </c>
      <c r="O17" s="146">
        <f t="shared" si="6"/>
        <v>5</v>
      </c>
      <c r="P17" s="146">
        <f t="shared" si="2"/>
        <v>1.7500000000000002</v>
      </c>
    </row>
    <row r="18" spans="2:16" ht="17.25" customHeight="1">
      <c r="B18" s="137" t="s">
        <v>42</v>
      </c>
      <c r="C18" s="138" t="s">
        <v>130</v>
      </c>
      <c r="D18" s="139" t="s">
        <v>7</v>
      </c>
      <c r="E18" s="139" t="s">
        <v>20</v>
      </c>
      <c r="F18" s="139" t="s">
        <v>9</v>
      </c>
      <c r="G18" s="139" t="s">
        <v>160</v>
      </c>
      <c r="H18" s="101"/>
      <c r="I18" s="103" t="s">
        <v>113</v>
      </c>
      <c r="J18" s="103">
        <v>1</v>
      </c>
      <c r="K18" s="110">
        <v>10</v>
      </c>
      <c r="L18" s="143">
        <f t="shared" si="5"/>
        <v>10</v>
      </c>
      <c r="M18" s="103">
        <v>10</v>
      </c>
      <c r="N18" s="104">
        <v>0</v>
      </c>
      <c r="O18" s="146">
        <f t="shared" si="6"/>
        <v>1</v>
      </c>
      <c r="P18" s="146">
        <f t="shared" si="2"/>
        <v>0.35000000000000003</v>
      </c>
    </row>
    <row r="19" spans="2:16" ht="17.25" customHeight="1">
      <c r="B19" s="101" t="s">
        <v>165</v>
      </c>
      <c r="C19" s="142"/>
      <c r="E19" s="153"/>
      <c r="F19" s="143">
        <f>O21</f>
        <v>164.10000000000002</v>
      </c>
      <c r="G19" s="143">
        <f>F19/$C$3</f>
        <v>82.050000000000011</v>
      </c>
      <c r="H19" s="101"/>
      <c r="I19" s="103" t="s">
        <v>117</v>
      </c>
      <c r="J19" s="103">
        <v>2</v>
      </c>
      <c r="K19" s="110">
        <v>3</v>
      </c>
      <c r="L19" s="143">
        <f>J19*K19</f>
        <v>6</v>
      </c>
      <c r="M19" s="103">
        <v>10</v>
      </c>
      <c r="N19" s="104">
        <v>0</v>
      </c>
      <c r="O19" s="146">
        <f>IF(L19&gt;0,(L19-(L19*N19))/M19,"")</f>
        <v>0.6</v>
      </c>
      <c r="P19" s="146">
        <f t="shared" si="2"/>
        <v>0.21000000000000002</v>
      </c>
    </row>
    <row r="20" spans="2:16" ht="17.25" customHeight="1">
      <c r="B20" s="101" t="s">
        <v>164</v>
      </c>
      <c r="C20" s="142" t="s">
        <v>44</v>
      </c>
      <c r="D20" s="105">
        <v>7.0000000000000007E-2</v>
      </c>
      <c r="E20" s="153"/>
      <c r="F20" s="143">
        <f>P21</f>
        <v>49.594999999999999</v>
      </c>
      <c r="G20" s="143">
        <f>F20/$C$3</f>
        <v>24.797499999999999</v>
      </c>
      <c r="H20" s="101"/>
      <c r="I20" s="106" t="s">
        <v>134</v>
      </c>
      <c r="J20" s="106">
        <v>1</v>
      </c>
      <c r="K20" s="111">
        <v>140</v>
      </c>
      <c r="L20" s="149">
        <f>J20*K20</f>
        <v>140</v>
      </c>
      <c r="M20" s="106">
        <v>10</v>
      </c>
      <c r="N20" s="107">
        <v>0</v>
      </c>
      <c r="O20" s="154">
        <f>IF(L20&gt;0,(L20-(L20*N20))/M20,"")</f>
        <v>14</v>
      </c>
      <c r="P20" s="154">
        <f t="shared" si="2"/>
        <v>4.9000000000000004</v>
      </c>
    </row>
    <row r="21" spans="2:16" ht="17.25" customHeight="1">
      <c r="B21" s="101" t="s">
        <v>168</v>
      </c>
      <c r="C21" s="101"/>
      <c r="D21" s="155"/>
      <c r="E21" s="153"/>
      <c r="F21" s="113">
        <v>100</v>
      </c>
      <c r="G21" s="149">
        <f>F21/$C$3</f>
        <v>50</v>
      </c>
      <c r="H21" s="101"/>
      <c r="I21" s="101"/>
      <c r="J21" s="101"/>
      <c r="K21" s="156" t="s">
        <v>9</v>
      </c>
      <c r="L21" s="151">
        <f>SUM(L7:L20)</f>
        <v>1641</v>
      </c>
      <c r="M21" s="100"/>
      <c r="N21" s="157"/>
      <c r="O21" s="158">
        <f>SUM(O7:O20)</f>
        <v>164.10000000000002</v>
      </c>
      <c r="P21" s="158">
        <f>SUM(P6:XFD15)</f>
        <v>49.594999999999999</v>
      </c>
    </row>
    <row r="22" spans="2:16" ht="17.25" customHeight="1">
      <c r="B22" s="150" t="s">
        <v>46</v>
      </c>
      <c r="C22" s="101"/>
      <c r="D22" s="155"/>
      <c r="E22" s="153"/>
      <c r="F22" s="151">
        <f>SUM(F19:F21)</f>
        <v>313.69500000000005</v>
      </c>
      <c r="G22" s="151">
        <f>SUM(G19:G21)</f>
        <v>156.84750000000003</v>
      </c>
      <c r="H22" s="101"/>
      <c r="I22" s="101"/>
      <c r="J22" s="101"/>
      <c r="K22" s="101"/>
      <c r="L22" s="101"/>
      <c r="M22" s="101"/>
      <c r="N22" s="101"/>
      <c r="O22" s="101"/>
      <c r="P22" s="101"/>
    </row>
    <row r="23" spans="2:16" ht="17.25" customHeight="1">
      <c r="B23" s="159"/>
      <c r="C23" s="129"/>
      <c r="D23" s="160"/>
      <c r="E23" s="161"/>
      <c r="F23" s="162"/>
      <c r="G23" s="162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2:16" ht="17.25" customHeight="1">
      <c r="B24" s="159"/>
      <c r="C24" s="129"/>
      <c r="D24" s="160"/>
      <c r="E24" s="163" t="s">
        <v>47</v>
      </c>
      <c r="F24" s="162">
        <f>F16+F22</f>
        <v>1681.6641687500005</v>
      </c>
      <c r="G24" s="162">
        <f>F24/$C$3</f>
        <v>840.83208437500025</v>
      </c>
    </row>
    <row r="25" spans="2:16" ht="17.25" hidden="1" customHeight="1">
      <c r="L25" s="1" t="s">
        <v>133</v>
      </c>
    </row>
    <row r="26" spans="2:16" ht="17.25" hidden="1" customHeight="1"/>
    <row r="27" spans="2:16" ht="17.25" hidden="1" customHeight="1">
      <c r="E27" s="3"/>
    </row>
    <row r="28" spans="2:16" ht="17.25" hidden="1" customHeight="1">
      <c r="D28" s="3"/>
    </row>
    <row r="29" spans="2:16" ht="17.25" hidden="1" customHeight="1">
      <c r="I29" s="96"/>
      <c r="J29" s="96"/>
      <c r="K29" s="97"/>
    </row>
    <row r="30" spans="2:16" ht="17.25" hidden="1" customHeight="1"/>
    <row r="31" spans="2:16" ht="17.25" hidden="1" customHeight="1">
      <c r="I31" s="96"/>
      <c r="J31" s="96"/>
      <c r="K31" s="97"/>
    </row>
    <row r="32" spans="2:16" ht="17.25" hidden="1" customHeight="1"/>
    <row r="33" spans="9:11" ht="17.25" hidden="1" customHeight="1">
      <c r="I33" s="96"/>
      <c r="J33" s="96"/>
      <c r="K33" s="97"/>
    </row>
    <row r="34" spans="9:11" hidden="1">
      <c r="I34" s="96"/>
      <c r="J34" s="96"/>
      <c r="K34" s="97"/>
    </row>
    <row r="35" spans="9:11" hidden="1">
      <c r="I35" s="96"/>
      <c r="J35" s="96"/>
      <c r="K35" s="97"/>
    </row>
    <row r="36" spans="9:11" hidden="1">
      <c r="I36" s="96"/>
      <c r="J36" s="96"/>
      <c r="K36" s="97"/>
    </row>
    <row r="38" spans="9:11" hidden="1">
      <c r="K38" s="3"/>
    </row>
  </sheetData>
  <sheetProtection sheet="1" objects="1" scenarios="1"/>
  <mergeCells count="1">
    <mergeCell ref="B1:G1"/>
  </mergeCells>
  <pageMargins left="0.7" right="0.7" top="0.75" bottom="0.75" header="0.3" footer="0.3"/>
  <pageSetup scale="84" orientation="portrait" r:id="rId1"/>
  <ignoredErrors>
    <ignoredError sqref="F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5093-66E2-467D-AF36-BC9721CE3CB2}">
  <sheetPr codeName="Sheet3"/>
  <dimension ref="A1:R47"/>
  <sheetViews>
    <sheetView showGridLines="0" zoomScaleNormal="100" workbookViewId="0">
      <selection activeCell="J28" sqref="J28"/>
    </sheetView>
  </sheetViews>
  <sheetFormatPr defaultColWidth="0" defaultRowHeight="16.5" zeroHeight="1"/>
  <cols>
    <col min="1" max="1" width="3.125" style="1" customWidth="1"/>
    <col min="2" max="2" width="35.625" style="1" customWidth="1"/>
    <col min="3" max="8" width="10.625" style="1" customWidth="1"/>
    <col min="9" max="9" width="3.125" style="1" customWidth="1"/>
    <col min="10" max="10" width="32.625" style="1" customWidth="1"/>
    <col min="11" max="11" width="9.625" style="1" customWidth="1"/>
    <col min="12" max="12" width="10.625" style="1" customWidth="1"/>
    <col min="13" max="13" width="9.625" style="1" customWidth="1"/>
    <col min="14" max="15" width="8.625" style="1" customWidth="1"/>
    <col min="16" max="16" width="12.625" style="1" customWidth="1"/>
    <col min="17" max="17" width="9.625" style="1" customWidth="1"/>
    <col min="18" max="18" width="3.125" style="1" customWidth="1"/>
    <col min="19" max="16384" width="9" style="1" hidden="1"/>
  </cols>
  <sheetData>
    <row r="1" spans="2:17" ht="21">
      <c r="B1" s="204" t="s">
        <v>148</v>
      </c>
      <c r="C1" s="204"/>
      <c r="D1" s="204"/>
      <c r="E1" s="204"/>
      <c r="F1" s="204"/>
      <c r="G1" s="204"/>
      <c r="H1" s="204"/>
    </row>
    <row r="2" spans="2:17" ht="17.25" customHeight="1">
      <c r="B2" s="127"/>
      <c r="C2" s="127"/>
      <c r="D2" s="127"/>
      <c r="E2" s="127"/>
      <c r="F2" s="127"/>
      <c r="G2" s="127"/>
      <c r="H2" s="127"/>
      <c r="I2" s="101"/>
      <c r="J2" s="128" t="s">
        <v>161</v>
      </c>
      <c r="K2" s="128"/>
      <c r="L2" s="128"/>
      <c r="M2" s="128"/>
      <c r="N2" s="128"/>
      <c r="O2" s="128"/>
      <c r="P2" s="128"/>
      <c r="Q2" s="129"/>
    </row>
    <row r="3" spans="2:17" ht="17.25" customHeight="1">
      <c r="B3" s="101" t="s">
        <v>4</v>
      </c>
      <c r="C3" s="103">
        <v>10</v>
      </c>
      <c r="D3" s="101" t="s">
        <v>5</v>
      </c>
      <c r="E3" s="101"/>
      <c r="F3" s="101"/>
      <c r="G3" s="101"/>
      <c r="H3" s="101"/>
      <c r="I3" s="101"/>
      <c r="J3" s="130" t="s">
        <v>6</v>
      </c>
      <c r="K3" s="164" t="s">
        <v>7</v>
      </c>
      <c r="L3" s="131" t="s">
        <v>8</v>
      </c>
      <c r="M3" s="132" t="s">
        <v>9</v>
      </c>
      <c r="N3" s="132" t="s">
        <v>10</v>
      </c>
      <c r="O3" s="132" t="s">
        <v>11</v>
      </c>
      <c r="P3" s="132" t="s">
        <v>12</v>
      </c>
      <c r="Q3" s="132" t="s">
        <v>13</v>
      </c>
    </row>
    <row r="4" spans="2:17" ht="17.25" customHeight="1">
      <c r="B4" s="101" t="s">
        <v>48</v>
      </c>
      <c r="C4" s="103">
        <v>60</v>
      </c>
      <c r="D4" s="101" t="s">
        <v>49</v>
      </c>
      <c r="E4" s="101"/>
      <c r="F4" s="101"/>
      <c r="G4" s="101"/>
      <c r="H4" s="101"/>
      <c r="I4" s="101"/>
      <c r="J4" s="133"/>
      <c r="K4" s="165"/>
      <c r="L4" s="134" t="s">
        <v>50</v>
      </c>
      <c r="M4" s="135"/>
      <c r="N4" s="136"/>
      <c r="O4" s="135" t="s">
        <v>52</v>
      </c>
      <c r="P4" s="135"/>
      <c r="Q4" s="135"/>
    </row>
    <row r="5" spans="2:17" ht="17.25" customHeight="1">
      <c r="B5" s="100"/>
      <c r="C5" s="100"/>
      <c r="D5" s="101"/>
      <c r="E5" s="101"/>
      <c r="F5" s="101"/>
      <c r="G5" s="101"/>
      <c r="H5" s="101"/>
      <c r="I5" s="101"/>
      <c r="J5" s="140"/>
      <c r="K5" s="166" t="s">
        <v>14</v>
      </c>
      <c r="L5" s="141" t="s">
        <v>15</v>
      </c>
      <c r="M5" s="141" t="s">
        <v>15</v>
      </c>
      <c r="N5" s="141" t="s">
        <v>16</v>
      </c>
      <c r="O5" s="141" t="s">
        <v>17</v>
      </c>
      <c r="P5" s="141" t="s">
        <v>15</v>
      </c>
      <c r="Q5" s="141" t="s">
        <v>15</v>
      </c>
    </row>
    <row r="6" spans="2:17" ht="17.25" customHeight="1">
      <c r="B6" s="137" t="s">
        <v>53</v>
      </c>
      <c r="C6" s="138" t="s">
        <v>130</v>
      </c>
      <c r="D6" s="139" t="s">
        <v>7</v>
      </c>
      <c r="E6" s="139" t="s">
        <v>20</v>
      </c>
      <c r="F6" s="167" t="s">
        <v>9</v>
      </c>
      <c r="G6" s="167" t="s">
        <v>160</v>
      </c>
      <c r="H6" s="167" t="s">
        <v>163</v>
      </c>
      <c r="I6" s="101"/>
      <c r="J6" s="144" t="s">
        <v>22</v>
      </c>
      <c r="K6" s="145"/>
      <c r="L6" s="145"/>
      <c r="M6" s="145"/>
      <c r="N6" s="145"/>
      <c r="O6" s="145"/>
      <c r="P6" s="145"/>
      <c r="Q6" s="145"/>
    </row>
    <row r="7" spans="2:17" ht="17.25" customHeight="1">
      <c r="B7" s="101" t="s">
        <v>55</v>
      </c>
      <c r="C7" s="142" t="s">
        <v>69</v>
      </c>
      <c r="D7" s="148">
        <f>C3*C4</f>
        <v>600</v>
      </c>
      <c r="E7" s="112">
        <v>12</v>
      </c>
      <c r="F7" s="143">
        <f>D7*E7</f>
        <v>7200</v>
      </c>
      <c r="G7" s="143">
        <f>F7/$C$3</f>
        <v>720</v>
      </c>
      <c r="H7" s="146">
        <f>F7/$D$7</f>
        <v>12</v>
      </c>
      <c r="I7" s="101"/>
      <c r="J7" s="103" t="s">
        <v>150</v>
      </c>
      <c r="K7" s="120">
        <v>5</v>
      </c>
      <c r="L7" s="110">
        <v>90</v>
      </c>
      <c r="M7" s="143">
        <f t="shared" ref="M7:M8" si="0">K7*L7</f>
        <v>450</v>
      </c>
      <c r="N7" s="103">
        <v>10</v>
      </c>
      <c r="O7" s="104">
        <v>0</v>
      </c>
      <c r="P7" s="146">
        <f t="shared" ref="P7:P8" si="1">IF(M7&gt;0,(M7-(M7*O7))/N7,"")</f>
        <v>45</v>
      </c>
      <c r="Q7" s="146">
        <f t="shared" ref="Q7:Q22" si="2">((M7+M7*O7)/2)*$E$33</f>
        <v>15.750000000000002</v>
      </c>
    </row>
    <row r="8" spans="2:17" ht="17.25" customHeight="1">
      <c r="B8" s="103" t="s">
        <v>123</v>
      </c>
      <c r="C8" s="114" t="s">
        <v>69</v>
      </c>
      <c r="D8" s="115">
        <v>10</v>
      </c>
      <c r="E8" s="112">
        <v>15</v>
      </c>
      <c r="F8" s="143">
        <f>D8*E8</f>
        <v>150</v>
      </c>
      <c r="G8" s="143">
        <f>F8/$C$3</f>
        <v>15</v>
      </c>
      <c r="H8" s="146">
        <f>F8/$D$7</f>
        <v>0.25</v>
      </c>
      <c r="I8" s="101"/>
      <c r="J8" s="103" t="s">
        <v>153</v>
      </c>
      <c r="K8" s="120">
        <v>20</v>
      </c>
      <c r="L8" s="110">
        <v>70</v>
      </c>
      <c r="M8" s="143">
        <f t="shared" si="0"/>
        <v>1400</v>
      </c>
      <c r="N8" s="103">
        <v>10</v>
      </c>
      <c r="O8" s="104">
        <v>0</v>
      </c>
      <c r="P8" s="146">
        <f t="shared" si="1"/>
        <v>140</v>
      </c>
      <c r="Q8" s="146">
        <f t="shared" si="2"/>
        <v>49.000000000000007</v>
      </c>
    </row>
    <row r="9" spans="2:17" ht="17.25" customHeight="1">
      <c r="B9" s="103" t="s">
        <v>60</v>
      </c>
      <c r="C9" s="114"/>
      <c r="D9" s="115">
        <v>0</v>
      </c>
      <c r="E9" s="112">
        <v>0</v>
      </c>
      <c r="F9" s="143">
        <f>D9*E9</f>
        <v>0</v>
      </c>
      <c r="G9" s="143">
        <f>F9/$C$3</f>
        <v>0</v>
      </c>
      <c r="H9" s="146">
        <f>F9/$D$7</f>
        <v>0</v>
      </c>
      <c r="I9" s="101"/>
      <c r="J9" s="103" t="s">
        <v>154</v>
      </c>
      <c r="K9" s="120">
        <v>10</v>
      </c>
      <c r="L9" s="110">
        <v>65</v>
      </c>
      <c r="M9" s="143">
        <f t="shared" ref="M9:M22" si="3">K9*L9</f>
        <v>650</v>
      </c>
      <c r="N9" s="103">
        <v>10</v>
      </c>
      <c r="O9" s="104">
        <v>0</v>
      </c>
      <c r="P9" s="146">
        <f t="shared" ref="P9:P22" si="4">IF(M9&gt;0,(M9-(M9*O9))/N9,"")</f>
        <v>65</v>
      </c>
      <c r="Q9" s="146">
        <f t="shared" si="2"/>
        <v>22.750000000000004</v>
      </c>
    </row>
    <row r="10" spans="2:17" ht="17.25" customHeight="1">
      <c r="B10" s="103" t="s">
        <v>62</v>
      </c>
      <c r="C10" s="114"/>
      <c r="D10" s="115">
        <v>0</v>
      </c>
      <c r="E10" s="112">
        <v>0</v>
      </c>
      <c r="F10" s="149">
        <f>D10*E10</f>
        <v>0</v>
      </c>
      <c r="G10" s="149">
        <f>F10/$C$3</f>
        <v>0</v>
      </c>
      <c r="H10" s="154">
        <f>F10/$D$7</f>
        <v>0</v>
      </c>
      <c r="I10" s="101"/>
      <c r="J10" s="103" t="s">
        <v>61</v>
      </c>
      <c r="K10" s="120">
        <v>10</v>
      </c>
      <c r="L10" s="110">
        <v>40</v>
      </c>
      <c r="M10" s="143">
        <f t="shared" si="3"/>
        <v>400</v>
      </c>
      <c r="N10" s="103">
        <v>10</v>
      </c>
      <c r="O10" s="104">
        <v>0</v>
      </c>
      <c r="P10" s="146">
        <f t="shared" si="4"/>
        <v>40</v>
      </c>
      <c r="Q10" s="146">
        <f t="shared" si="2"/>
        <v>14.000000000000002</v>
      </c>
    </row>
    <row r="11" spans="2:17" ht="17.25" customHeight="1">
      <c r="B11" s="168" t="s">
        <v>111</v>
      </c>
      <c r="C11" s="101"/>
      <c r="D11" s="101"/>
      <c r="F11" s="151">
        <f>SUM(F7:F10)</f>
        <v>7350</v>
      </c>
      <c r="G11" s="151">
        <f>SUM(G7:G10)</f>
        <v>735</v>
      </c>
      <c r="H11" s="158">
        <f>F11/$D$7</f>
        <v>12.25</v>
      </c>
      <c r="I11" s="101"/>
      <c r="J11" s="103" t="s">
        <v>112</v>
      </c>
      <c r="K11" s="120">
        <v>10</v>
      </c>
      <c r="L11" s="110">
        <v>65</v>
      </c>
      <c r="M11" s="143">
        <f t="shared" si="3"/>
        <v>650</v>
      </c>
      <c r="N11" s="103">
        <v>10</v>
      </c>
      <c r="O11" s="104">
        <v>0</v>
      </c>
      <c r="P11" s="146">
        <f t="shared" si="4"/>
        <v>65</v>
      </c>
      <c r="Q11" s="146">
        <f t="shared" si="2"/>
        <v>22.750000000000004</v>
      </c>
    </row>
    <row r="12" spans="2:17" ht="17.25" customHeight="1">
      <c r="B12" s="101"/>
      <c r="C12" s="101"/>
      <c r="D12" s="101"/>
      <c r="E12" s="101"/>
      <c r="F12" s="101"/>
      <c r="G12" s="101"/>
      <c r="H12" s="101"/>
      <c r="I12" s="101"/>
      <c r="J12" s="103" t="s">
        <v>114</v>
      </c>
      <c r="K12" s="120">
        <v>5</v>
      </c>
      <c r="L12" s="110">
        <v>35</v>
      </c>
      <c r="M12" s="143">
        <f t="shared" si="3"/>
        <v>175</v>
      </c>
      <c r="N12" s="103">
        <v>10</v>
      </c>
      <c r="O12" s="104">
        <v>0</v>
      </c>
      <c r="P12" s="146">
        <f t="shared" si="4"/>
        <v>17.5</v>
      </c>
      <c r="Q12" s="146">
        <f t="shared" si="2"/>
        <v>6.1250000000000009</v>
      </c>
    </row>
    <row r="13" spans="2:17" ht="17.25" customHeight="1">
      <c r="B13" s="137" t="s">
        <v>18</v>
      </c>
      <c r="C13" s="138" t="s">
        <v>130</v>
      </c>
      <c r="D13" s="139" t="s">
        <v>7</v>
      </c>
      <c r="E13" s="139" t="s">
        <v>20</v>
      </c>
      <c r="F13" s="167" t="s">
        <v>9</v>
      </c>
      <c r="G13" s="167" t="s">
        <v>160</v>
      </c>
      <c r="H13" s="167" t="s">
        <v>163</v>
      </c>
      <c r="I13" s="101"/>
      <c r="J13" s="103" t="s">
        <v>115</v>
      </c>
      <c r="K13" s="120">
        <v>1</v>
      </c>
      <c r="L13" s="110">
        <v>150</v>
      </c>
      <c r="M13" s="143">
        <f t="shared" si="3"/>
        <v>150</v>
      </c>
      <c r="N13" s="103">
        <v>10</v>
      </c>
      <c r="O13" s="104">
        <v>0</v>
      </c>
      <c r="P13" s="146">
        <f t="shared" si="4"/>
        <v>15</v>
      </c>
      <c r="Q13" s="146">
        <f t="shared" si="2"/>
        <v>5.2500000000000009</v>
      </c>
    </row>
    <row r="14" spans="2:17" ht="17.25" customHeight="1">
      <c r="B14" s="101" t="s">
        <v>155</v>
      </c>
      <c r="C14" s="142" t="s">
        <v>65</v>
      </c>
      <c r="D14" s="116">
        <v>3</v>
      </c>
      <c r="E14" s="112">
        <v>165</v>
      </c>
      <c r="F14" s="143">
        <f t="shared" ref="F14:F16" si="5">D14*E14</f>
        <v>495</v>
      </c>
      <c r="G14" s="143">
        <f t="shared" ref="G14:G16" si="6">F14/$C$3</f>
        <v>49.5</v>
      </c>
      <c r="H14" s="146">
        <f t="shared" ref="H14:H16" si="7">F14/$D$7</f>
        <v>0.82499999999999996</v>
      </c>
      <c r="I14" s="101"/>
      <c r="J14" s="103" t="s">
        <v>29</v>
      </c>
      <c r="K14" s="120">
        <v>3</v>
      </c>
      <c r="L14" s="110">
        <v>35</v>
      </c>
      <c r="M14" s="143">
        <f t="shared" si="3"/>
        <v>105</v>
      </c>
      <c r="N14" s="103">
        <v>10</v>
      </c>
      <c r="O14" s="104">
        <v>0</v>
      </c>
      <c r="P14" s="146">
        <f t="shared" si="4"/>
        <v>10.5</v>
      </c>
      <c r="Q14" s="146">
        <f t="shared" si="2"/>
        <v>3.6750000000000003</v>
      </c>
    </row>
    <row r="15" spans="2:17" ht="17.25" customHeight="1">
      <c r="B15" s="101" t="s">
        <v>33</v>
      </c>
      <c r="C15" s="142" t="s">
        <v>66</v>
      </c>
      <c r="D15" s="103">
        <v>180</v>
      </c>
      <c r="E15" s="112">
        <v>18.91</v>
      </c>
      <c r="F15" s="143">
        <f t="shared" si="5"/>
        <v>3403.8</v>
      </c>
      <c r="G15" s="143">
        <f t="shared" si="6"/>
        <v>340.38</v>
      </c>
      <c r="H15" s="146">
        <f t="shared" si="7"/>
        <v>5.673</v>
      </c>
      <c r="I15" s="101"/>
      <c r="J15" s="103" t="s">
        <v>27</v>
      </c>
      <c r="K15" s="120">
        <v>10</v>
      </c>
      <c r="L15" s="110">
        <v>12</v>
      </c>
      <c r="M15" s="143">
        <f t="shared" si="3"/>
        <v>120</v>
      </c>
      <c r="N15" s="103">
        <v>10</v>
      </c>
      <c r="O15" s="104">
        <v>0</v>
      </c>
      <c r="P15" s="146">
        <f t="shared" si="4"/>
        <v>12</v>
      </c>
      <c r="Q15" s="146">
        <f t="shared" si="2"/>
        <v>4.2</v>
      </c>
    </row>
    <row r="16" spans="2:17" ht="17.25" customHeight="1">
      <c r="B16" s="101" t="s">
        <v>67</v>
      </c>
      <c r="C16" s="142" t="s">
        <v>66</v>
      </c>
      <c r="D16" s="103">
        <v>120</v>
      </c>
      <c r="E16" s="112">
        <v>18.91</v>
      </c>
      <c r="F16" s="143">
        <f t="shared" si="5"/>
        <v>2269.1999999999998</v>
      </c>
      <c r="G16" s="143">
        <f t="shared" si="6"/>
        <v>226.92</v>
      </c>
      <c r="H16" s="146">
        <f t="shared" si="7"/>
        <v>3.7819999999999996</v>
      </c>
      <c r="I16" s="101"/>
      <c r="J16" s="103" t="s">
        <v>35</v>
      </c>
      <c r="K16" s="120">
        <v>1</v>
      </c>
      <c r="L16" s="110">
        <v>13</v>
      </c>
      <c r="M16" s="143">
        <f t="shared" si="3"/>
        <v>13</v>
      </c>
      <c r="N16" s="103">
        <v>10</v>
      </c>
      <c r="O16" s="104">
        <v>0</v>
      </c>
      <c r="P16" s="146">
        <f t="shared" si="4"/>
        <v>1.3</v>
      </c>
      <c r="Q16" s="146">
        <f t="shared" si="2"/>
        <v>0.45500000000000007</v>
      </c>
    </row>
    <row r="17" spans="2:17" ht="17.25" customHeight="1">
      <c r="B17" s="101" t="s">
        <v>156</v>
      </c>
      <c r="C17" s="142" t="s">
        <v>69</v>
      </c>
      <c r="D17" s="103">
        <v>100</v>
      </c>
      <c r="E17" s="112">
        <v>0.75</v>
      </c>
      <c r="F17" s="143">
        <f t="shared" ref="F17:F23" si="8">D17*E17</f>
        <v>75</v>
      </c>
      <c r="G17" s="143">
        <f t="shared" ref="G17:G28" si="9">F17/$C$3</f>
        <v>7.5</v>
      </c>
      <c r="H17" s="146">
        <f t="shared" ref="H17:H28" si="10">F17/$D$7</f>
        <v>0.125</v>
      </c>
      <c r="I17" s="101"/>
      <c r="J17" s="103" t="s">
        <v>32</v>
      </c>
      <c r="K17" s="120">
        <v>5</v>
      </c>
      <c r="L17" s="110">
        <v>9</v>
      </c>
      <c r="M17" s="143">
        <f t="shared" si="3"/>
        <v>45</v>
      </c>
      <c r="N17" s="103">
        <v>10</v>
      </c>
      <c r="O17" s="104">
        <v>0</v>
      </c>
      <c r="P17" s="146">
        <f t="shared" si="4"/>
        <v>4.5</v>
      </c>
      <c r="Q17" s="146">
        <f t="shared" si="2"/>
        <v>1.5750000000000002</v>
      </c>
    </row>
    <row r="18" spans="2:17" ht="17.25" customHeight="1">
      <c r="B18" s="101" t="s">
        <v>24</v>
      </c>
      <c r="C18" s="142" t="s">
        <v>69</v>
      </c>
      <c r="D18" s="103">
        <v>50</v>
      </c>
      <c r="E18" s="112">
        <v>2.75</v>
      </c>
      <c r="F18" s="143">
        <f t="shared" si="8"/>
        <v>137.5</v>
      </c>
      <c r="G18" s="143">
        <f t="shared" si="9"/>
        <v>13.75</v>
      </c>
      <c r="H18" s="146">
        <f t="shared" si="10"/>
        <v>0.22916666666666666</v>
      </c>
      <c r="I18" s="101"/>
      <c r="J18" s="103" t="s">
        <v>40</v>
      </c>
      <c r="K18" s="120">
        <v>1</v>
      </c>
      <c r="L18" s="110">
        <v>50</v>
      </c>
      <c r="M18" s="143">
        <f t="shared" si="3"/>
        <v>50</v>
      </c>
      <c r="N18" s="103">
        <v>10</v>
      </c>
      <c r="O18" s="104">
        <v>0</v>
      </c>
      <c r="P18" s="146">
        <f t="shared" si="4"/>
        <v>5</v>
      </c>
      <c r="Q18" s="146">
        <f t="shared" si="2"/>
        <v>1.7500000000000002</v>
      </c>
    </row>
    <row r="19" spans="2:17" ht="17.25" customHeight="1">
      <c r="B19" s="101" t="s">
        <v>152</v>
      </c>
      <c r="C19" s="142" t="s">
        <v>131</v>
      </c>
      <c r="D19" s="116">
        <v>120</v>
      </c>
      <c r="E19" s="112">
        <v>0.09</v>
      </c>
      <c r="F19" s="143">
        <f t="shared" si="8"/>
        <v>10.799999999999999</v>
      </c>
      <c r="G19" s="143">
        <f t="shared" si="9"/>
        <v>1.0799999999999998</v>
      </c>
      <c r="H19" s="146">
        <f t="shared" si="10"/>
        <v>1.7999999999999999E-2</v>
      </c>
      <c r="I19" s="101"/>
      <c r="J19" s="103" t="s">
        <v>113</v>
      </c>
      <c r="K19" s="120">
        <v>1</v>
      </c>
      <c r="L19" s="110">
        <v>10</v>
      </c>
      <c r="M19" s="143">
        <f t="shared" si="3"/>
        <v>10</v>
      </c>
      <c r="N19" s="103">
        <v>10</v>
      </c>
      <c r="O19" s="104">
        <v>0</v>
      </c>
      <c r="P19" s="146">
        <f t="shared" si="4"/>
        <v>1</v>
      </c>
      <c r="Q19" s="146">
        <f t="shared" si="2"/>
        <v>0.35000000000000003</v>
      </c>
    </row>
    <row r="20" spans="2:17" ht="17.25" customHeight="1">
      <c r="B20" s="101" t="s">
        <v>26</v>
      </c>
      <c r="C20" s="142" t="s">
        <v>69</v>
      </c>
      <c r="D20" s="117">
        <v>40</v>
      </c>
      <c r="E20" s="112">
        <v>0.42499999999999999</v>
      </c>
      <c r="F20" s="143">
        <f t="shared" si="8"/>
        <v>17</v>
      </c>
      <c r="G20" s="143">
        <f t="shared" si="9"/>
        <v>1.7</v>
      </c>
      <c r="H20" s="146">
        <f t="shared" si="10"/>
        <v>2.8333333333333332E-2</v>
      </c>
      <c r="I20" s="101"/>
      <c r="J20" s="103" t="s">
        <v>117</v>
      </c>
      <c r="K20" s="120">
        <v>10</v>
      </c>
      <c r="L20" s="110">
        <v>3</v>
      </c>
      <c r="M20" s="143">
        <f t="shared" si="3"/>
        <v>30</v>
      </c>
      <c r="N20" s="103">
        <v>10</v>
      </c>
      <c r="O20" s="104">
        <v>0</v>
      </c>
      <c r="P20" s="146">
        <f t="shared" si="4"/>
        <v>3</v>
      </c>
      <c r="Q20" s="146">
        <f t="shared" si="2"/>
        <v>1.05</v>
      </c>
    </row>
    <row r="21" spans="2:17" ht="17.25" customHeight="1">
      <c r="B21" s="101" t="s">
        <v>73</v>
      </c>
      <c r="C21" s="142" t="s">
        <v>58</v>
      </c>
      <c r="D21" s="117">
        <v>600</v>
      </c>
      <c r="E21" s="112">
        <v>0.8</v>
      </c>
      <c r="F21" s="143">
        <f t="shared" si="8"/>
        <v>480</v>
      </c>
      <c r="G21" s="143">
        <f t="shared" si="9"/>
        <v>48</v>
      </c>
      <c r="H21" s="146">
        <f t="shared" si="10"/>
        <v>0.8</v>
      </c>
      <c r="I21" s="101"/>
      <c r="J21" s="103" t="s">
        <v>157</v>
      </c>
      <c r="K21" s="120">
        <v>1</v>
      </c>
      <c r="L21" s="110">
        <v>140</v>
      </c>
      <c r="M21" s="143">
        <f t="shared" si="3"/>
        <v>140</v>
      </c>
      <c r="N21" s="103">
        <v>10</v>
      </c>
      <c r="O21" s="104">
        <v>0</v>
      </c>
      <c r="P21" s="146">
        <f t="shared" si="4"/>
        <v>14</v>
      </c>
      <c r="Q21" s="146">
        <f t="shared" si="2"/>
        <v>4.9000000000000004</v>
      </c>
    </row>
    <row r="22" spans="2:17" ht="17.25" customHeight="1">
      <c r="B22" s="101" t="s">
        <v>116</v>
      </c>
      <c r="C22" s="142" t="s">
        <v>58</v>
      </c>
      <c r="D22" s="117">
        <v>600</v>
      </c>
      <c r="E22" s="112">
        <v>0.15</v>
      </c>
      <c r="F22" s="143">
        <f t="shared" si="8"/>
        <v>90</v>
      </c>
      <c r="G22" s="143">
        <f t="shared" si="9"/>
        <v>9</v>
      </c>
      <c r="H22" s="146">
        <f t="shared" si="10"/>
        <v>0.15</v>
      </c>
      <c r="I22" s="101"/>
      <c r="J22" s="103" t="s">
        <v>121</v>
      </c>
      <c r="K22" s="120">
        <v>1</v>
      </c>
      <c r="L22" s="110">
        <v>350</v>
      </c>
      <c r="M22" s="143">
        <f t="shared" si="3"/>
        <v>350</v>
      </c>
      <c r="N22" s="103">
        <v>15</v>
      </c>
      <c r="O22" s="104">
        <v>0</v>
      </c>
      <c r="P22" s="146">
        <f t="shared" si="4"/>
        <v>23.333333333333332</v>
      </c>
      <c r="Q22" s="146">
        <f t="shared" si="2"/>
        <v>12.250000000000002</v>
      </c>
    </row>
    <row r="23" spans="2:17" ht="17.25" customHeight="1">
      <c r="B23" s="101" t="s">
        <v>127</v>
      </c>
      <c r="C23" s="142" t="s">
        <v>31</v>
      </c>
      <c r="D23" s="103">
        <v>150</v>
      </c>
      <c r="E23" s="112">
        <v>3.2</v>
      </c>
      <c r="F23" s="143">
        <f t="shared" si="8"/>
        <v>480</v>
      </c>
      <c r="G23" s="143">
        <f t="shared" si="9"/>
        <v>48</v>
      </c>
      <c r="H23" s="146">
        <f t="shared" si="10"/>
        <v>0.8</v>
      </c>
      <c r="I23" s="101"/>
      <c r="J23" s="101"/>
      <c r="K23" s="101"/>
      <c r="L23" s="147"/>
      <c r="M23" s="143"/>
      <c r="N23" s="101"/>
      <c r="O23" s="101"/>
      <c r="P23" s="147"/>
      <c r="Q23" s="147"/>
    </row>
    <row r="24" spans="2:17" ht="17.25" customHeight="1">
      <c r="B24" s="101" t="s">
        <v>77</v>
      </c>
      <c r="C24" s="142" t="s">
        <v>78</v>
      </c>
      <c r="E24" s="118">
        <v>0.1</v>
      </c>
      <c r="F24" s="143">
        <f>F11*E24</f>
        <v>735</v>
      </c>
      <c r="G24" s="143">
        <f t="shared" si="9"/>
        <v>73.5</v>
      </c>
      <c r="H24" s="146">
        <f t="shared" si="10"/>
        <v>1.2250000000000001</v>
      </c>
      <c r="I24" s="101"/>
      <c r="J24" s="144" t="s">
        <v>71</v>
      </c>
      <c r="K24" s="101"/>
      <c r="L24" s="147"/>
      <c r="M24" s="143"/>
      <c r="N24" s="101"/>
      <c r="O24" s="169"/>
      <c r="P24" s="147"/>
      <c r="Q24" s="147"/>
    </row>
    <row r="25" spans="2:17" ht="17.25" customHeight="1">
      <c r="B25" s="101" t="s">
        <v>80</v>
      </c>
      <c r="C25" s="170" t="s">
        <v>128</v>
      </c>
      <c r="E25" s="118">
        <v>1.4999999999999999E-2</v>
      </c>
      <c r="F25" s="143">
        <f>M37*E25</f>
        <v>93.149999999999991</v>
      </c>
      <c r="G25" s="143">
        <f t="shared" si="9"/>
        <v>9.3149999999999995</v>
      </c>
      <c r="H25" s="146">
        <f t="shared" si="10"/>
        <v>0.15525</v>
      </c>
      <c r="I25" s="101"/>
      <c r="J25" s="103" t="s">
        <v>72</v>
      </c>
      <c r="K25" s="120">
        <v>1</v>
      </c>
      <c r="L25" s="110">
        <v>100</v>
      </c>
      <c r="M25" s="143">
        <f t="shared" ref="M25:M29" si="11">K25*L25</f>
        <v>100</v>
      </c>
      <c r="N25" s="103">
        <v>5</v>
      </c>
      <c r="O25" s="104">
        <v>0.1</v>
      </c>
      <c r="P25" s="146">
        <f>IF(M25&gt;0,(M25-(M25*O25))/N25,"")</f>
        <v>18</v>
      </c>
      <c r="Q25" s="146">
        <f t="shared" ref="Q25:Q31" si="12">((M25+M25*O25)/2)*$E$33</f>
        <v>3.8500000000000005</v>
      </c>
    </row>
    <row r="26" spans="2:17" ht="17.25" customHeight="1">
      <c r="B26" s="101" t="s">
        <v>167</v>
      </c>
      <c r="C26" s="171" t="s">
        <v>166</v>
      </c>
      <c r="E26" s="118">
        <v>0</v>
      </c>
      <c r="F26" s="143">
        <f>E26*F11</f>
        <v>0</v>
      </c>
      <c r="G26" s="143">
        <f t="shared" si="9"/>
        <v>0</v>
      </c>
      <c r="H26" s="146">
        <f t="shared" si="10"/>
        <v>0</v>
      </c>
      <c r="I26" s="101"/>
      <c r="J26" s="103" t="s">
        <v>74</v>
      </c>
      <c r="K26" s="120">
        <v>1</v>
      </c>
      <c r="L26" s="110">
        <v>12</v>
      </c>
      <c r="M26" s="143">
        <f t="shared" si="11"/>
        <v>12</v>
      </c>
      <c r="N26" s="103">
        <v>5</v>
      </c>
      <c r="O26" s="104">
        <v>0.1</v>
      </c>
      <c r="P26" s="146">
        <f t="shared" ref="P26:P29" si="13">IF(M26&gt;0,(M26-(M26*O26))/N26,"")</f>
        <v>2.16</v>
      </c>
      <c r="Q26" s="146">
        <f t="shared" si="12"/>
        <v>0.46200000000000002</v>
      </c>
    </row>
    <row r="27" spans="2:17" ht="17.25" customHeight="1">
      <c r="B27" s="101" t="s">
        <v>39</v>
      </c>
      <c r="C27" s="142" t="s">
        <v>37</v>
      </c>
      <c r="E27" s="172"/>
      <c r="F27" s="119">
        <v>50</v>
      </c>
      <c r="G27" s="143">
        <f t="shared" si="9"/>
        <v>5</v>
      </c>
      <c r="H27" s="146">
        <f t="shared" si="10"/>
        <v>8.3333333333333329E-2</v>
      </c>
      <c r="I27" s="101"/>
      <c r="J27" s="103" t="s">
        <v>158</v>
      </c>
      <c r="K27" s="120">
        <v>1</v>
      </c>
      <c r="L27" s="110">
        <v>850</v>
      </c>
      <c r="M27" s="143">
        <f t="shared" si="11"/>
        <v>850</v>
      </c>
      <c r="N27" s="103">
        <v>7</v>
      </c>
      <c r="O27" s="104">
        <v>0.1</v>
      </c>
      <c r="P27" s="146">
        <f t="shared" si="13"/>
        <v>109.28571428571429</v>
      </c>
      <c r="Q27" s="146">
        <f t="shared" si="12"/>
        <v>32.725000000000001</v>
      </c>
    </row>
    <row r="28" spans="2:17" ht="17.25" customHeight="1">
      <c r="B28" s="101" t="s">
        <v>132</v>
      </c>
      <c r="C28" s="142" t="s">
        <v>44</v>
      </c>
      <c r="E28" s="118">
        <v>7.2499999999999995E-2</v>
      </c>
      <c r="F28" s="149">
        <f>SUM(F14:F27)/2*E28</f>
        <v>302.19631249999992</v>
      </c>
      <c r="G28" s="149">
        <f t="shared" si="9"/>
        <v>30.219631249999992</v>
      </c>
      <c r="H28" s="154">
        <f t="shared" si="10"/>
        <v>0.50366052083333324</v>
      </c>
      <c r="I28" s="101"/>
      <c r="J28" s="103" t="s">
        <v>179</v>
      </c>
      <c r="K28" s="120">
        <v>1</v>
      </c>
      <c r="L28" s="110">
        <v>40</v>
      </c>
      <c r="M28" s="143">
        <f t="shared" si="11"/>
        <v>40</v>
      </c>
      <c r="N28" s="103">
        <v>5</v>
      </c>
      <c r="O28" s="104">
        <v>0.1</v>
      </c>
      <c r="P28" s="146">
        <f t="shared" si="13"/>
        <v>7.2</v>
      </c>
      <c r="Q28" s="146">
        <f t="shared" si="12"/>
        <v>1.54</v>
      </c>
    </row>
    <row r="29" spans="2:17" ht="17.25" customHeight="1">
      <c r="B29" s="156" t="s">
        <v>85</v>
      </c>
      <c r="C29" s="101"/>
      <c r="D29" s="101"/>
      <c r="F29" s="151">
        <f>SUM(F14:F28)</f>
        <v>8638.6463124999991</v>
      </c>
      <c r="G29" s="151">
        <f>SUM(G14:G28)</f>
        <v>863.86463125000012</v>
      </c>
      <c r="H29" s="158">
        <f>SUM(H14:H28)</f>
        <v>14.39774385416667</v>
      </c>
      <c r="I29" s="101"/>
      <c r="J29" s="103" t="s">
        <v>81</v>
      </c>
      <c r="K29" s="120">
        <v>2</v>
      </c>
      <c r="L29" s="110">
        <v>40</v>
      </c>
      <c r="M29" s="143">
        <f t="shared" si="11"/>
        <v>80</v>
      </c>
      <c r="N29" s="103">
        <v>10</v>
      </c>
      <c r="O29" s="104">
        <v>0.1</v>
      </c>
      <c r="P29" s="146">
        <f t="shared" si="13"/>
        <v>7.2</v>
      </c>
      <c r="Q29" s="146">
        <f t="shared" si="12"/>
        <v>3.08</v>
      </c>
    </row>
    <row r="30" spans="2:17" ht="17.25" customHeight="1">
      <c r="B30" s="101"/>
      <c r="C30" s="101"/>
      <c r="D30" s="101"/>
      <c r="E30" s="101"/>
      <c r="F30" s="173"/>
      <c r="G30" s="173"/>
      <c r="H30" s="101"/>
      <c r="I30" s="101"/>
      <c r="J30" s="103" t="s">
        <v>118</v>
      </c>
      <c r="K30" s="120">
        <v>1</v>
      </c>
      <c r="L30" s="110">
        <v>200</v>
      </c>
      <c r="M30" s="143">
        <f>K30*L30</f>
        <v>200</v>
      </c>
      <c r="N30" s="103">
        <v>10</v>
      </c>
      <c r="O30" s="104">
        <v>0.1</v>
      </c>
      <c r="P30" s="146">
        <f>IF(M30&gt;0,(M30-(M30*O30))/N30,"")</f>
        <v>18</v>
      </c>
      <c r="Q30" s="146">
        <f t="shared" si="12"/>
        <v>7.7000000000000011</v>
      </c>
    </row>
    <row r="31" spans="2:17" ht="17.25" customHeight="1">
      <c r="B31" s="137" t="s">
        <v>42</v>
      </c>
      <c r="C31" s="138" t="s">
        <v>130</v>
      </c>
      <c r="D31" s="139" t="s">
        <v>7</v>
      </c>
      <c r="E31" s="139" t="s">
        <v>20</v>
      </c>
      <c r="F31" s="167" t="s">
        <v>9</v>
      </c>
      <c r="G31" s="167" t="s">
        <v>160</v>
      </c>
      <c r="H31" s="167" t="s">
        <v>163</v>
      </c>
      <c r="I31" s="101"/>
      <c r="J31" s="103" t="s">
        <v>84</v>
      </c>
      <c r="K31" s="120">
        <v>1</v>
      </c>
      <c r="L31" s="110">
        <v>50</v>
      </c>
      <c r="M31" s="143">
        <f>K31*L31</f>
        <v>50</v>
      </c>
      <c r="N31" s="103">
        <v>5</v>
      </c>
      <c r="O31" s="104">
        <v>0.1</v>
      </c>
      <c r="P31" s="146">
        <f>IF(M31&gt;0,(M31-(M31*O31))/N31,"")</f>
        <v>9</v>
      </c>
      <c r="Q31" s="146">
        <f t="shared" si="12"/>
        <v>1.9250000000000003</v>
      </c>
    </row>
    <row r="32" spans="2:17" ht="17.25" customHeight="1">
      <c r="B32" s="101" t="s">
        <v>165</v>
      </c>
      <c r="E32" s="147"/>
      <c r="F32" s="143">
        <f>'10 hives'!P37</f>
        <v>645.57904761904763</v>
      </c>
      <c r="G32" s="143">
        <f>F32/$C$3</f>
        <v>64.557904761904766</v>
      </c>
      <c r="H32" s="146">
        <f>F32/$D$7</f>
        <v>1.0759650793650795</v>
      </c>
      <c r="I32" s="101"/>
      <c r="J32" s="101"/>
      <c r="K32" s="101"/>
      <c r="L32" s="168"/>
      <c r="M32" s="151"/>
      <c r="N32" s="100"/>
      <c r="O32" s="100"/>
      <c r="P32" s="174"/>
      <c r="Q32" s="174"/>
    </row>
    <row r="33" spans="2:17" ht="17.25" customHeight="1">
      <c r="B33" s="101" t="s">
        <v>164</v>
      </c>
      <c r="C33" s="142" t="s">
        <v>44</v>
      </c>
      <c r="E33" s="118">
        <v>7.0000000000000007E-2</v>
      </c>
      <c r="F33" s="143">
        <f>Q37</f>
        <v>222.50200000000004</v>
      </c>
      <c r="G33" s="143">
        <f>F33/$C$3</f>
        <v>22.250200000000003</v>
      </c>
      <c r="H33" s="146">
        <f>F33/$D$7</f>
        <v>0.3708366666666667</v>
      </c>
      <c r="I33" s="101"/>
      <c r="J33" s="175" t="s">
        <v>126</v>
      </c>
      <c r="K33" s="101"/>
      <c r="L33" s="147"/>
      <c r="M33" s="143"/>
      <c r="N33" s="101"/>
      <c r="O33" s="101"/>
      <c r="P33" s="147"/>
      <c r="Q33" s="147"/>
    </row>
    <row r="34" spans="2:17" ht="17.25" customHeight="1">
      <c r="B34" s="101" t="s">
        <v>168</v>
      </c>
      <c r="C34" s="176" t="s">
        <v>166</v>
      </c>
      <c r="E34" s="118">
        <v>0.02</v>
      </c>
      <c r="F34" s="149">
        <f>E34*F11</f>
        <v>147</v>
      </c>
      <c r="G34" s="149">
        <f>F34/$C$3</f>
        <v>14.7</v>
      </c>
      <c r="H34" s="154">
        <f>F34/$D$7</f>
        <v>0.245</v>
      </c>
      <c r="I34" s="101"/>
      <c r="J34" s="103" t="s">
        <v>124</v>
      </c>
      <c r="K34" s="120">
        <v>2</v>
      </c>
      <c r="L34" s="110">
        <v>10</v>
      </c>
      <c r="M34" s="143">
        <f>K34*L34</f>
        <v>20</v>
      </c>
      <c r="N34" s="103">
        <v>10</v>
      </c>
      <c r="O34" s="108">
        <v>0.1</v>
      </c>
      <c r="P34" s="146">
        <f>IF(M34&gt;0,(M34-(M34*O34))/N34,"")</f>
        <v>1.8</v>
      </c>
      <c r="Q34" s="146">
        <f>((M34+M34*O34)/2)*$E$33</f>
        <v>0.77</v>
      </c>
    </row>
    <row r="35" spans="2:17" ht="17.25" customHeight="1">
      <c r="B35" s="150" t="s">
        <v>46</v>
      </c>
      <c r="C35" s="101"/>
      <c r="D35" s="101"/>
      <c r="F35" s="151">
        <f>SUM(F32:F34)</f>
        <v>1015.0810476190477</v>
      </c>
      <c r="G35" s="151">
        <f>SUM(G32:G34)</f>
        <v>101.50810476190478</v>
      </c>
      <c r="H35" s="158">
        <f>SUM(H32:H34)</f>
        <v>1.691801746031746</v>
      </c>
      <c r="I35" s="101"/>
      <c r="J35" s="103" t="s">
        <v>125</v>
      </c>
      <c r="K35" s="120">
        <v>1</v>
      </c>
      <c r="L35" s="110">
        <v>20</v>
      </c>
      <c r="M35" s="143">
        <f>K35*L35</f>
        <v>20</v>
      </c>
      <c r="N35" s="103">
        <v>10</v>
      </c>
      <c r="O35" s="108">
        <v>0.1</v>
      </c>
      <c r="P35" s="146">
        <f>IF(M35&gt;0,(M35-(M35*O35))/N35,"")</f>
        <v>1.8</v>
      </c>
      <c r="Q35" s="146">
        <f>((M35+M35*O35)/2)*$E$33</f>
        <v>0.77</v>
      </c>
    </row>
    <row r="36" spans="2:17" ht="17.25" customHeight="1">
      <c r="B36" s="150"/>
      <c r="C36" s="101"/>
      <c r="D36" s="101"/>
      <c r="F36" s="177"/>
      <c r="G36" s="151"/>
      <c r="H36" s="158"/>
      <c r="I36" s="101"/>
      <c r="J36" s="103" t="s">
        <v>159</v>
      </c>
      <c r="K36" s="120">
        <v>2</v>
      </c>
      <c r="L36" s="110">
        <v>50</v>
      </c>
      <c r="M36" s="149">
        <f>K36*L36</f>
        <v>100</v>
      </c>
      <c r="N36" s="106">
        <v>10</v>
      </c>
      <c r="O36" s="109">
        <v>0.1</v>
      </c>
      <c r="P36" s="154">
        <f>IF(M36&gt;0,(M36-(M36*O36))/N36,"")</f>
        <v>9</v>
      </c>
      <c r="Q36" s="154">
        <f>((M36+M36*O36)/2)*$E$33</f>
        <v>3.8500000000000005</v>
      </c>
    </row>
    <row r="37" spans="2:17" ht="17.25" customHeight="1">
      <c r="B37" s="150" t="s">
        <v>108</v>
      </c>
      <c r="C37" s="101"/>
      <c r="D37" s="101"/>
      <c r="F37" s="151">
        <f>F29+F35</f>
        <v>9653.7273601190464</v>
      </c>
      <c r="G37" s="151">
        <f>G29+G35</f>
        <v>965.37273601190486</v>
      </c>
      <c r="H37" s="158">
        <f>H29+H35</f>
        <v>16.089545600198417</v>
      </c>
      <c r="I37" s="101"/>
      <c r="J37" s="101"/>
      <c r="K37" s="101"/>
      <c r="L37" s="150" t="s">
        <v>9</v>
      </c>
      <c r="M37" s="151">
        <f>SUM(M7:M22,M25:M31,M34:M36)</f>
        <v>6210</v>
      </c>
      <c r="N37" s="100"/>
      <c r="O37" s="100"/>
      <c r="P37" s="158">
        <f>SUM(P7:P36)</f>
        <v>645.57904761904763</v>
      </c>
      <c r="Q37" s="158">
        <f>SUM(Q7:Q36)</f>
        <v>222.50200000000004</v>
      </c>
    </row>
    <row r="38" spans="2:17" ht="17.25" customHeight="1">
      <c r="B38" s="101"/>
      <c r="C38" s="101"/>
      <c r="D38" s="101"/>
      <c r="E38" s="101"/>
      <c r="F38" s="173"/>
      <c r="G38" s="143"/>
      <c r="H38" s="146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2:17" ht="17.25" customHeight="1">
      <c r="B39" s="178" t="s">
        <v>109</v>
      </c>
      <c r="C39" s="179"/>
      <c r="D39" s="179"/>
      <c r="E39" s="74"/>
      <c r="F39" s="180">
        <f>F11-F29</f>
        <v>-1288.6463124999991</v>
      </c>
      <c r="G39" s="180">
        <f>G11-G29</f>
        <v>-128.86463125000012</v>
      </c>
      <c r="H39" s="181">
        <f>H11-H29</f>
        <v>-2.14774385416667</v>
      </c>
      <c r="I39" s="101"/>
      <c r="J39" s="101"/>
      <c r="K39" s="101"/>
      <c r="L39" s="101"/>
      <c r="M39" s="101"/>
      <c r="N39" s="101"/>
      <c r="O39" s="101"/>
      <c r="P39" s="101"/>
      <c r="Q39" s="101"/>
    </row>
    <row r="40" spans="2:17" ht="17.25" customHeight="1">
      <c r="B40" s="182" t="s">
        <v>110</v>
      </c>
      <c r="C40" s="101"/>
      <c r="D40" s="101"/>
      <c r="F40" s="151">
        <f>F11-F29-F35</f>
        <v>-2303.7273601190468</v>
      </c>
      <c r="G40" s="151">
        <f>G11-G29-G35</f>
        <v>-230.37273601190489</v>
      </c>
      <c r="H40" s="158">
        <f>H11-H29-H35</f>
        <v>-3.8395456001984161</v>
      </c>
      <c r="I40" s="101"/>
      <c r="J40" s="101"/>
      <c r="K40" s="101"/>
      <c r="L40" s="101"/>
      <c r="M40" s="101"/>
      <c r="N40" s="101"/>
      <c r="O40" s="101"/>
      <c r="P40" s="101"/>
      <c r="Q40" s="101"/>
    </row>
    <row r="41" spans="2:17" ht="17.25" customHeight="1">
      <c r="B41" s="183" t="s">
        <v>162</v>
      </c>
      <c r="C41" s="129"/>
      <c r="D41" s="129"/>
      <c r="E41" s="40"/>
      <c r="F41" s="162">
        <f>F40+F15+F16</f>
        <v>3369.2726398809532</v>
      </c>
      <c r="G41" s="162">
        <f>G40+G15+G16</f>
        <v>336.92726398809509</v>
      </c>
      <c r="H41" s="184">
        <f>H40+H15+H16</f>
        <v>5.6154543998015836</v>
      </c>
    </row>
    <row r="42" spans="2:17" ht="17.25" hidden="1" customHeight="1"/>
    <row r="43" spans="2:17" ht="17.25" hidden="1" customHeight="1">
      <c r="B43" s="12"/>
    </row>
    <row r="44" spans="2:17" ht="17.25" hidden="1" customHeight="1">
      <c r="E44" s="3"/>
    </row>
    <row r="45" spans="2:17" hidden="1">
      <c r="D45" s="3"/>
    </row>
    <row r="47" spans="2:17" hidden="1">
      <c r="L47" s="3"/>
    </row>
  </sheetData>
  <sheetProtection sheet="1" objects="1" scenarios="1"/>
  <mergeCells count="1">
    <mergeCell ref="B1:H1"/>
  </mergeCells>
  <phoneticPr fontId="7" type="noConversion"/>
  <pageMargins left="0.7" right="0.7" top="0.75" bottom="0.75" header="0.3" footer="0.3"/>
  <pageSetup scale="85" orientation="portrait" r:id="rId1"/>
  <ignoredErrors>
    <ignoredError sqref="F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5C07-2845-4525-88D8-2A84BAF41629}">
  <dimension ref="A1:R47"/>
  <sheetViews>
    <sheetView showGridLines="0" zoomScaleNormal="100" workbookViewId="0">
      <selection activeCell="J28" sqref="J28"/>
    </sheetView>
  </sheetViews>
  <sheetFormatPr defaultColWidth="0" defaultRowHeight="16.5" zeroHeight="1"/>
  <cols>
    <col min="1" max="1" width="3.125" style="1" customWidth="1"/>
    <col min="2" max="2" width="35.625" style="1" customWidth="1"/>
    <col min="3" max="8" width="10.625" style="1" customWidth="1"/>
    <col min="9" max="9" width="3.125" style="1" customWidth="1"/>
    <col min="10" max="10" width="32.625" style="1" customWidth="1"/>
    <col min="11" max="11" width="9.625" style="1" customWidth="1"/>
    <col min="12" max="12" width="10.625" style="1" customWidth="1"/>
    <col min="13" max="13" width="9.625" style="1" customWidth="1"/>
    <col min="14" max="15" width="8.625" style="1" customWidth="1"/>
    <col min="16" max="16" width="12.625" style="1" customWidth="1"/>
    <col min="17" max="17" width="9.625" style="1" customWidth="1"/>
    <col min="18" max="18" width="3.125" style="1" customWidth="1"/>
    <col min="19" max="16384" width="9" style="1" hidden="1"/>
  </cols>
  <sheetData>
    <row r="1" spans="1:17" ht="21.75" customHeight="1">
      <c r="B1" s="204" t="s">
        <v>148</v>
      </c>
      <c r="C1" s="204"/>
      <c r="D1" s="204"/>
      <c r="E1" s="204"/>
      <c r="F1" s="204"/>
      <c r="G1" s="204"/>
      <c r="H1" s="204"/>
    </row>
    <row r="2" spans="1:17" s="101" customFormat="1" ht="17.25" customHeight="1">
      <c r="A2" s="1"/>
      <c r="B2" s="127"/>
      <c r="C2" s="127"/>
      <c r="D2" s="127"/>
      <c r="E2" s="127"/>
      <c r="F2" s="127"/>
      <c r="G2" s="127"/>
      <c r="H2" s="127"/>
      <c r="J2" s="128" t="s">
        <v>161</v>
      </c>
      <c r="K2" s="128"/>
      <c r="L2" s="128"/>
      <c r="M2" s="128"/>
      <c r="N2" s="128"/>
      <c r="O2" s="128"/>
      <c r="P2" s="128"/>
      <c r="Q2" s="129"/>
    </row>
    <row r="3" spans="1:17" s="101" customFormat="1" ht="17.25" customHeight="1">
      <c r="A3" s="1"/>
      <c r="B3" s="101" t="s">
        <v>4</v>
      </c>
      <c r="C3" s="103">
        <v>20</v>
      </c>
      <c r="D3" s="101" t="s">
        <v>5</v>
      </c>
      <c r="J3" s="130" t="s">
        <v>6</v>
      </c>
      <c r="K3" s="130" t="s">
        <v>7</v>
      </c>
      <c r="L3" s="131" t="s">
        <v>8</v>
      </c>
      <c r="M3" s="132" t="s">
        <v>9</v>
      </c>
      <c r="N3" s="132" t="s">
        <v>10</v>
      </c>
      <c r="O3" s="132" t="s">
        <v>11</v>
      </c>
      <c r="P3" s="132" t="s">
        <v>12</v>
      </c>
      <c r="Q3" s="132" t="s">
        <v>13</v>
      </c>
    </row>
    <row r="4" spans="1:17" s="101" customFormat="1" ht="17.25" customHeight="1">
      <c r="A4" s="1"/>
      <c r="B4" s="101" t="s">
        <v>48</v>
      </c>
      <c r="C4" s="103">
        <v>60</v>
      </c>
      <c r="D4" s="101" t="s">
        <v>49</v>
      </c>
      <c r="J4" s="133"/>
      <c r="K4" s="133"/>
      <c r="L4" s="134" t="s">
        <v>50</v>
      </c>
      <c r="M4" s="135"/>
      <c r="N4" s="136"/>
      <c r="O4" s="135" t="s">
        <v>52</v>
      </c>
      <c r="P4" s="135"/>
      <c r="Q4" s="135"/>
    </row>
    <row r="5" spans="1:17" s="101" customFormat="1" ht="17.25" customHeight="1">
      <c r="A5" s="1"/>
      <c r="B5" s="100"/>
      <c r="C5" s="100"/>
      <c r="J5" s="140"/>
      <c r="K5" s="185" t="s">
        <v>14</v>
      </c>
      <c r="L5" s="141" t="s">
        <v>15</v>
      </c>
      <c r="M5" s="141" t="s">
        <v>15</v>
      </c>
      <c r="N5" s="141" t="s">
        <v>16</v>
      </c>
      <c r="O5" s="141" t="s">
        <v>17</v>
      </c>
      <c r="P5" s="141" t="s">
        <v>15</v>
      </c>
      <c r="Q5" s="141" t="s">
        <v>15</v>
      </c>
    </row>
    <row r="6" spans="1:17" s="101" customFormat="1" ht="17.25" customHeight="1">
      <c r="A6" s="1"/>
      <c r="B6" s="137" t="s">
        <v>53</v>
      </c>
      <c r="C6" s="138" t="s">
        <v>130</v>
      </c>
      <c r="D6" s="139" t="s">
        <v>7</v>
      </c>
      <c r="E6" s="139" t="s">
        <v>20</v>
      </c>
      <c r="F6" s="167" t="s">
        <v>9</v>
      </c>
      <c r="G6" s="167" t="s">
        <v>160</v>
      </c>
      <c r="H6" s="167" t="s">
        <v>163</v>
      </c>
      <c r="J6" s="144" t="s">
        <v>22</v>
      </c>
      <c r="K6" s="145"/>
      <c r="L6" s="145"/>
      <c r="M6" s="145"/>
      <c r="N6" s="145"/>
      <c r="O6" s="145"/>
      <c r="P6" s="145"/>
      <c r="Q6" s="145"/>
    </row>
    <row r="7" spans="1:17" s="101" customFormat="1" ht="17.25" customHeight="1">
      <c r="A7" s="1"/>
      <c r="B7" s="101" t="s">
        <v>55</v>
      </c>
      <c r="C7" s="142" t="s">
        <v>69</v>
      </c>
      <c r="D7" s="148">
        <f>C3*C4</f>
        <v>1200</v>
      </c>
      <c r="E7" s="112">
        <v>12</v>
      </c>
      <c r="F7" s="143">
        <f>D7*E7</f>
        <v>14400</v>
      </c>
      <c r="G7" s="143">
        <f>F7/$C$3</f>
        <v>720</v>
      </c>
      <c r="H7" s="146">
        <f>F7/$D$7</f>
        <v>12</v>
      </c>
      <c r="J7" s="103" t="s">
        <v>150</v>
      </c>
      <c r="K7" s="120">
        <v>7</v>
      </c>
      <c r="L7" s="112">
        <v>90</v>
      </c>
      <c r="M7" s="143">
        <f t="shared" ref="M7:M13" si="0">K7*L7</f>
        <v>630</v>
      </c>
      <c r="N7" s="103">
        <v>10</v>
      </c>
      <c r="O7" s="104">
        <v>0</v>
      </c>
      <c r="P7" s="146">
        <f t="shared" ref="P7:P13" si="1">IF(M7&gt;0,(M7-(M7*O7))/N7,"")</f>
        <v>63</v>
      </c>
      <c r="Q7" s="146">
        <f t="shared" ref="Q7:Q22" si="2">((M7+M7*O7)/2)*$E$33</f>
        <v>22.05</v>
      </c>
    </row>
    <row r="8" spans="1:17" s="101" customFormat="1" ht="17.25" customHeight="1">
      <c r="A8" s="1"/>
      <c r="B8" s="103" t="s">
        <v>123</v>
      </c>
      <c r="C8" s="114" t="s">
        <v>69</v>
      </c>
      <c r="D8" s="115">
        <v>20</v>
      </c>
      <c r="E8" s="112">
        <v>15</v>
      </c>
      <c r="F8" s="143">
        <f>D8*E8</f>
        <v>300</v>
      </c>
      <c r="G8" s="143">
        <f>F8/$C$3</f>
        <v>15</v>
      </c>
      <c r="H8" s="146">
        <f>F8/$D$7</f>
        <v>0.25</v>
      </c>
      <c r="J8" s="103" t="s">
        <v>153</v>
      </c>
      <c r="K8" s="120">
        <v>40</v>
      </c>
      <c r="L8" s="112">
        <v>70</v>
      </c>
      <c r="M8" s="143">
        <f t="shared" si="0"/>
        <v>2800</v>
      </c>
      <c r="N8" s="103">
        <v>10</v>
      </c>
      <c r="O8" s="104">
        <v>0</v>
      </c>
      <c r="P8" s="146">
        <f t="shared" si="1"/>
        <v>280</v>
      </c>
      <c r="Q8" s="146">
        <f t="shared" si="2"/>
        <v>98.000000000000014</v>
      </c>
    </row>
    <row r="9" spans="1:17" s="101" customFormat="1" ht="17.25" customHeight="1">
      <c r="A9" s="1"/>
      <c r="B9" s="103" t="s">
        <v>60</v>
      </c>
      <c r="C9" s="114"/>
      <c r="D9" s="115">
        <v>0</v>
      </c>
      <c r="E9" s="112">
        <v>0</v>
      </c>
      <c r="F9" s="143">
        <f>D9*E9</f>
        <v>0</v>
      </c>
      <c r="G9" s="143">
        <f>F9/$C$3</f>
        <v>0</v>
      </c>
      <c r="H9" s="146">
        <f>F9/$D$7</f>
        <v>0</v>
      </c>
      <c r="J9" s="103" t="s">
        <v>154</v>
      </c>
      <c r="K9" s="120">
        <v>20</v>
      </c>
      <c r="L9" s="112">
        <v>65</v>
      </c>
      <c r="M9" s="143">
        <f t="shared" si="0"/>
        <v>1300</v>
      </c>
      <c r="N9" s="103">
        <v>10</v>
      </c>
      <c r="O9" s="104">
        <v>0</v>
      </c>
      <c r="P9" s="146">
        <f t="shared" si="1"/>
        <v>130</v>
      </c>
      <c r="Q9" s="146">
        <f t="shared" si="2"/>
        <v>45.500000000000007</v>
      </c>
    </row>
    <row r="10" spans="1:17" s="101" customFormat="1" ht="17.25" customHeight="1">
      <c r="A10" s="1"/>
      <c r="B10" s="103" t="s">
        <v>62</v>
      </c>
      <c r="C10" s="114"/>
      <c r="D10" s="115">
        <v>0</v>
      </c>
      <c r="E10" s="112">
        <v>0</v>
      </c>
      <c r="F10" s="149">
        <f>D10*E10</f>
        <v>0</v>
      </c>
      <c r="G10" s="149">
        <f>F10/$C$3</f>
        <v>0</v>
      </c>
      <c r="H10" s="154">
        <f>F10/$D$7</f>
        <v>0</v>
      </c>
      <c r="J10" s="103" t="s">
        <v>61</v>
      </c>
      <c r="K10" s="120">
        <v>20</v>
      </c>
      <c r="L10" s="112">
        <v>40</v>
      </c>
      <c r="M10" s="143">
        <f t="shared" si="0"/>
        <v>800</v>
      </c>
      <c r="N10" s="103">
        <v>10</v>
      </c>
      <c r="O10" s="104">
        <v>0</v>
      </c>
      <c r="P10" s="146">
        <f t="shared" si="1"/>
        <v>80</v>
      </c>
      <c r="Q10" s="146">
        <f t="shared" si="2"/>
        <v>28.000000000000004</v>
      </c>
    </row>
    <row r="11" spans="1:17" s="101" customFormat="1" ht="17.25" customHeight="1">
      <c r="A11" s="1"/>
      <c r="B11" s="150" t="s">
        <v>111</v>
      </c>
      <c r="C11" s="142"/>
      <c r="F11" s="151">
        <f>SUM(F7:F10)</f>
        <v>14700</v>
      </c>
      <c r="G11" s="151">
        <f>SUM(G7:G10)</f>
        <v>735</v>
      </c>
      <c r="H11" s="158">
        <f>F11/$D$7</f>
        <v>12.25</v>
      </c>
      <c r="J11" s="103" t="s">
        <v>112</v>
      </c>
      <c r="K11" s="120">
        <v>20</v>
      </c>
      <c r="L11" s="112">
        <v>45</v>
      </c>
      <c r="M11" s="143">
        <f t="shared" si="0"/>
        <v>900</v>
      </c>
      <c r="N11" s="103">
        <v>10</v>
      </c>
      <c r="O11" s="104">
        <v>0</v>
      </c>
      <c r="P11" s="146">
        <f t="shared" si="1"/>
        <v>90</v>
      </c>
      <c r="Q11" s="146">
        <f t="shared" si="2"/>
        <v>31.500000000000004</v>
      </c>
    </row>
    <row r="12" spans="1:17" s="101" customFormat="1" ht="17.25" customHeight="1">
      <c r="A12" s="1"/>
      <c r="J12" s="103" t="s">
        <v>114</v>
      </c>
      <c r="K12" s="120">
        <v>10</v>
      </c>
      <c r="L12" s="112">
        <v>35</v>
      </c>
      <c r="M12" s="143">
        <f t="shared" si="0"/>
        <v>350</v>
      </c>
      <c r="N12" s="103">
        <v>10</v>
      </c>
      <c r="O12" s="104">
        <v>0</v>
      </c>
      <c r="P12" s="146">
        <f t="shared" si="1"/>
        <v>35</v>
      </c>
      <c r="Q12" s="146">
        <f t="shared" si="2"/>
        <v>12.250000000000002</v>
      </c>
    </row>
    <row r="13" spans="1:17" s="101" customFormat="1" ht="17.25" customHeight="1">
      <c r="A13" s="1"/>
      <c r="B13" s="137" t="s">
        <v>18</v>
      </c>
      <c r="C13" s="138" t="s">
        <v>130</v>
      </c>
      <c r="D13" s="139" t="s">
        <v>7</v>
      </c>
      <c r="E13" s="139" t="s">
        <v>20</v>
      </c>
      <c r="F13" s="167" t="s">
        <v>9</v>
      </c>
      <c r="G13" s="167" t="s">
        <v>160</v>
      </c>
      <c r="H13" s="167" t="s">
        <v>163</v>
      </c>
      <c r="J13" s="103" t="s">
        <v>115</v>
      </c>
      <c r="K13" s="120">
        <v>1</v>
      </c>
      <c r="L13" s="112">
        <v>150</v>
      </c>
      <c r="M13" s="143">
        <f t="shared" si="0"/>
        <v>150</v>
      </c>
      <c r="N13" s="103">
        <v>10</v>
      </c>
      <c r="O13" s="104">
        <v>0</v>
      </c>
      <c r="P13" s="146">
        <f t="shared" si="1"/>
        <v>15</v>
      </c>
      <c r="Q13" s="146">
        <f t="shared" si="2"/>
        <v>5.2500000000000009</v>
      </c>
    </row>
    <row r="14" spans="1:17" s="101" customFormat="1" ht="17.25" customHeight="1">
      <c r="A14" s="1"/>
      <c r="B14" s="101" t="s">
        <v>155</v>
      </c>
      <c r="C14" s="142" t="s">
        <v>65</v>
      </c>
      <c r="D14" s="116">
        <v>6</v>
      </c>
      <c r="E14" s="112">
        <v>165</v>
      </c>
      <c r="F14" s="143">
        <f t="shared" ref="F14:F16" si="3">D14*E14</f>
        <v>990</v>
      </c>
      <c r="G14" s="143">
        <f t="shared" ref="G14:G16" si="4">F14/$C$3</f>
        <v>49.5</v>
      </c>
      <c r="H14" s="146">
        <f t="shared" ref="H14:H16" si="5">F14/$D$7</f>
        <v>0.82499999999999996</v>
      </c>
      <c r="J14" s="103" t="s">
        <v>29</v>
      </c>
      <c r="K14" s="120">
        <v>6</v>
      </c>
      <c r="L14" s="112">
        <v>35</v>
      </c>
      <c r="M14" s="143">
        <f t="shared" ref="M14:M22" si="6">K14*L14</f>
        <v>210</v>
      </c>
      <c r="N14" s="103">
        <v>10</v>
      </c>
      <c r="O14" s="104">
        <v>0</v>
      </c>
      <c r="P14" s="146">
        <f t="shared" ref="P14:P22" si="7">IF(M14&gt;0,(M14-(M14*O14))/N14,"")</f>
        <v>21</v>
      </c>
      <c r="Q14" s="146">
        <f t="shared" si="2"/>
        <v>7.3500000000000005</v>
      </c>
    </row>
    <row r="15" spans="1:17" s="101" customFormat="1" ht="17.25" customHeight="1">
      <c r="A15" s="1"/>
      <c r="B15" s="101" t="s">
        <v>33</v>
      </c>
      <c r="C15" s="142" t="s">
        <v>66</v>
      </c>
      <c r="D15" s="103">
        <v>330</v>
      </c>
      <c r="E15" s="112">
        <v>18.91</v>
      </c>
      <c r="F15" s="143">
        <f t="shared" si="3"/>
        <v>6240.3</v>
      </c>
      <c r="G15" s="143">
        <f t="shared" si="4"/>
        <v>312.01499999999999</v>
      </c>
      <c r="H15" s="146">
        <f t="shared" si="5"/>
        <v>5.2002500000000005</v>
      </c>
      <c r="J15" s="103" t="s">
        <v>27</v>
      </c>
      <c r="K15" s="120">
        <v>20</v>
      </c>
      <c r="L15" s="112">
        <v>12</v>
      </c>
      <c r="M15" s="143">
        <f t="shared" si="6"/>
        <v>240</v>
      </c>
      <c r="N15" s="103">
        <v>10</v>
      </c>
      <c r="O15" s="104">
        <v>0</v>
      </c>
      <c r="P15" s="146">
        <f t="shared" si="7"/>
        <v>24</v>
      </c>
      <c r="Q15" s="146">
        <f t="shared" si="2"/>
        <v>8.4</v>
      </c>
    </row>
    <row r="16" spans="1:17" s="101" customFormat="1" ht="17.25" customHeight="1">
      <c r="A16" s="1"/>
      <c r="B16" s="101" t="s">
        <v>67</v>
      </c>
      <c r="C16" s="142" t="s">
        <v>66</v>
      </c>
      <c r="D16" s="103">
        <v>220</v>
      </c>
      <c r="E16" s="112">
        <v>18.91</v>
      </c>
      <c r="F16" s="143">
        <f t="shared" si="3"/>
        <v>4160.2</v>
      </c>
      <c r="G16" s="143">
        <f t="shared" si="4"/>
        <v>208.01</v>
      </c>
      <c r="H16" s="146">
        <f t="shared" si="5"/>
        <v>3.4668333333333332</v>
      </c>
      <c r="J16" s="103" t="s">
        <v>35</v>
      </c>
      <c r="K16" s="120">
        <v>1</v>
      </c>
      <c r="L16" s="112">
        <v>13</v>
      </c>
      <c r="M16" s="143">
        <f t="shared" si="6"/>
        <v>13</v>
      </c>
      <c r="N16" s="103">
        <v>10</v>
      </c>
      <c r="O16" s="104">
        <v>0</v>
      </c>
      <c r="P16" s="146">
        <f t="shared" si="7"/>
        <v>1.3</v>
      </c>
      <c r="Q16" s="146">
        <f t="shared" si="2"/>
        <v>0.45500000000000007</v>
      </c>
    </row>
    <row r="17" spans="1:17" s="101" customFormat="1" ht="17.25" customHeight="1">
      <c r="A17" s="1"/>
      <c r="B17" s="101" t="s">
        <v>156</v>
      </c>
      <c r="C17" s="142" t="s">
        <v>69</v>
      </c>
      <c r="D17" s="103">
        <v>200</v>
      </c>
      <c r="E17" s="112">
        <v>0.75</v>
      </c>
      <c r="F17" s="143">
        <f t="shared" ref="F17:F23" si="8">D17*E17</f>
        <v>150</v>
      </c>
      <c r="G17" s="143">
        <f t="shared" ref="G17:G28" si="9">F17/$C$3</f>
        <v>7.5</v>
      </c>
      <c r="H17" s="146">
        <f t="shared" ref="H17:H28" si="10">F17/$D$7</f>
        <v>0.125</v>
      </c>
      <c r="J17" s="103" t="s">
        <v>32</v>
      </c>
      <c r="K17" s="120">
        <v>7</v>
      </c>
      <c r="L17" s="112">
        <v>9</v>
      </c>
      <c r="M17" s="143">
        <f t="shared" si="6"/>
        <v>63</v>
      </c>
      <c r="N17" s="103">
        <v>10</v>
      </c>
      <c r="O17" s="104">
        <v>0</v>
      </c>
      <c r="P17" s="146">
        <f t="shared" si="7"/>
        <v>6.3</v>
      </c>
      <c r="Q17" s="146">
        <f t="shared" si="2"/>
        <v>2.2050000000000001</v>
      </c>
    </row>
    <row r="18" spans="1:17" s="101" customFormat="1" ht="17.25" customHeight="1">
      <c r="A18" s="1"/>
      <c r="B18" s="101" t="s">
        <v>24</v>
      </c>
      <c r="C18" s="142" t="s">
        <v>69</v>
      </c>
      <c r="D18" s="103">
        <v>100</v>
      </c>
      <c r="E18" s="112">
        <v>2.75</v>
      </c>
      <c r="F18" s="143">
        <f t="shared" si="8"/>
        <v>275</v>
      </c>
      <c r="G18" s="143">
        <f t="shared" si="9"/>
        <v>13.75</v>
      </c>
      <c r="H18" s="146">
        <f t="shared" si="10"/>
        <v>0.22916666666666666</v>
      </c>
      <c r="J18" s="103" t="s">
        <v>40</v>
      </c>
      <c r="K18" s="120">
        <v>1</v>
      </c>
      <c r="L18" s="112">
        <v>50</v>
      </c>
      <c r="M18" s="143">
        <f t="shared" si="6"/>
        <v>50</v>
      </c>
      <c r="N18" s="103">
        <v>10</v>
      </c>
      <c r="O18" s="104">
        <v>0</v>
      </c>
      <c r="P18" s="146">
        <f t="shared" si="7"/>
        <v>5</v>
      </c>
      <c r="Q18" s="146">
        <f t="shared" si="2"/>
        <v>1.7500000000000002</v>
      </c>
    </row>
    <row r="19" spans="1:17" s="101" customFormat="1" ht="17.25" customHeight="1">
      <c r="A19" s="1"/>
      <c r="B19" s="101" t="s">
        <v>152</v>
      </c>
      <c r="C19" s="142" t="s">
        <v>131</v>
      </c>
      <c r="D19" s="116">
        <v>240</v>
      </c>
      <c r="E19" s="112">
        <v>0.09</v>
      </c>
      <c r="F19" s="143">
        <f t="shared" si="8"/>
        <v>21.599999999999998</v>
      </c>
      <c r="G19" s="143">
        <f t="shared" si="9"/>
        <v>1.0799999999999998</v>
      </c>
      <c r="H19" s="146">
        <f t="shared" si="10"/>
        <v>1.7999999999999999E-2</v>
      </c>
      <c r="J19" s="103" t="s">
        <v>113</v>
      </c>
      <c r="K19" s="120">
        <v>1</v>
      </c>
      <c r="L19" s="112">
        <v>10</v>
      </c>
      <c r="M19" s="143">
        <f t="shared" si="6"/>
        <v>10</v>
      </c>
      <c r="N19" s="103">
        <v>10</v>
      </c>
      <c r="O19" s="104">
        <v>0</v>
      </c>
      <c r="P19" s="146">
        <f t="shared" si="7"/>
        <v>1</v>
      </c>
      <c r="Q19" s="146">
        <f t="shared" si="2"/>
        <v>0.35000000000000003</v>
      </c>
    </row>
    <row r="20" spans="1:17" s="101" customFormat="1" ht="17.25" customHeight="1">
      <c r="A20" s="1"/>
      <c r="B20" s="101" t="s">
        <v>26</v>
      </c>
      <c r="C20" s="142" t="s">
        <v>69</v>
      </c>
      <c r="D20" s="117">
        <v>80</v>
      </c>
      <c r="E20" s="112">
        <v>0.42499999999999999</v>
      </c>
      <c r="F20" s="143">
        <f t="shared" si="8"/>
        <v>34</v>
      </c>
      <c r="G20" s="143">
        <f t="shared" si="9"/>
        <v>1.7</v>
      </c>
      <c r="H20" s="146">
        <f t="shared" si="10"/>
        <v>2.8333333333333332E-2</v>
      </c>
      <c r="J20" s="103" t="s">
        <v>117</v>
      </c>
      <c r="K20" s="120">
        <v>20</v>
      </c>
      <c r="L20" s="112">
        <v>3</v>
      </c>
      <c r="M20" s="143">
        <f t="shared" si="6"/>
        <v>60</v>
      </c>
      <c r="N20" s="103">
        <v>10</v>
      </c>
      <c r="O20" s="104">
        <v>0</v>
      </c>
      <c r="P20" s="146">
        <f t="shared" si="7"/>
        <v>6</v>
      </c>
      <c r="Q20" s="146">
        <f t="shared" si="2"/>
        <v>2.1</v>
      </c>
    </row>
    <row r="21" spans="1:17" s="101" customFormat="1" ht="17.25" customHeight="1">
      <c r="A21" s="1"/>
      <c r="B21" s="101" t="s">
        <v>73</v>
      </c>
      <c r="C21" s="142" t="s">
        <v>58</v>
      </c>
      <c r="D21" s="117">
        <v>1200</v>
      </c>
      <c r="E21" s="112">
        <v>0.8</v>
      </c>
      <c r="F21" s="143">
        <f t="shared" si="8"/>
        <v>960</v>
      </c>
      <c r="G21" s="143">
        <f t="shared" si="9"/>
        <v>48</v>
      </c>
      <c r="H21" s="146">
        <f t="shared" si="10"/>
        <v>0.8</v>
      </c>
      <c r="J21" s="103" t="s">
        <v>157</v>
      </c>
      <c r="K21" s="120">
        <v>1</v>
      </c>
      <c r="L21" s="112">
        <v>140</v>
      </c>
      <c r="M21" s="143">
        <f t="shared" si="6"/>
        <v>140</v>
      </c>
      <c r="N21" s="103">
        <v>10</v>
      </c>
      <c r="O21" s="104">
        <v>0</v>
      </c>
      <c r="P21" s="146">
        <f t="shared" si="7"/>
        <v>14</v>
      </c>
      <c r="Q21" s="146">
        <f t="shared" si="2"/>
        <v>4.9000000000000004</v>
      </c>
    </row>
    <row r="22" spans="1:17" s="101" customFormat="1" ht="17.25" customHeight="1">
      <c r="A22" s="1"/>
      <c r="B22" s="101" t="s">
        <v>116</v>
      </c>
      <c r="C22" s="142" t="s">
        <v>58</v>
      </c>
      <c r="D22" s="117">
        <v>1200</v>
      </c>
      <c r="E22" s="112">
        <v>0.15</v>
      </c>
      <c r="F22" s="143">
        <f t="shared" si="8"/>
        <v>180</v>
      </c>
      <c r="G22" s="143">
        <f t="shared" si="9"/>
        <v>9</v>
      </c>
      <c r="H22" s="146">
        <f t="shared" si="10"/>
        <v>0.15</v>
      </c>
      <c r="J22" s="103" t="s">
        <v>121</v>
      </c>
      <c r="K22" s="120">
        <v>1</v>
      </c>
      <c r="L22" s="112">
        <v>350</v>
      </c>
      <c r="M22" s="143">
        <f t="shared" si="6"/>
        <v>350</v>
      </c>
      <c r="N22" s="103">
        <v>15</v>
      </c>
      <c r="O22" s="104">
        <v>0</v>
      </c>
      <c r="P22" s="146">
        <f t="shared" si="7"/>
        <v>23.333333333333332</v>
      </c>
      <c r="Q22" s="146">
        <f t="shared" si="2"/>
        <v>12.250000000000002</v>
      </c>
    </row>
    <row r="23" spans="1:17" s="101" customFormat="1" ht="17.25" customHeight="1">
      <c r="A23" s="1"/>
      <c r="B23" s="101" t="s">
        <v>127</v>
      </c>
      <c r="C23" s="142" t="s">
        <v>31</v>
      </c>
      <c r="D23" s="103">
        <v>300</v>
      </c>
      <c r="E23" s="112">
        <v>3.2</v>
      </c>
      <c r="F23" s="143">
        <f t="shared" si="8"/>
        <v>960</v>
      </c>
      <c r="G23" s="143">
        <f t="shared" si="9"/>
        <v>48</v>
      </c>
      <c r="H23" s="146">
        <f t="shared" si="10"/>
        <v>0.8</v>
      </c>
      <c r="L23" s="146"/>
      <c r="M23" s="143"/>
      <c r="P23" s="146"/>
      <c r="Q23" s="146"/>
    </row>
    <row r="24" spans="1:17" s="101" customFormat="1" ht="17.25" customHeight="1">
      <c r="A24" s="1"/>
      <c r="B24" s="101" t="s">
        <v>169</v>
      </c>
      <c r="C24" s="142" t="s">
        <v>78</v>
      </c>
      <c r="E24" s="118">
        <v>0.1</v>
      </c>
      <c r="F24" s="143">
        <f>F11*E24</f>
        <v>1470</v>
      </c>
      <c r="G24" s="143">
        <f t="shared" si="9"/>
        <v>73.5</v>
      </c>
      <c r="H24" s="146">
        <f t="shared" si="10"/>
        <v>1.2250000000000001</v>
      </c>
      <c r="J24" s="144" t="s">
        <v>71</v>
      </c>
      <c r="L24" s="146"/>
      <c r="M24" s="143"/>
      <c r="O24" s="169"/>
      <c r="P24" s="146"/>
      <c r="Q24" s="146"/>
    </row>
    <row r="25" spans="1:17" s="101" customFormat="1" ht="17.25" customHeight="1">
      <c r="A25" s="1"/>
      <c r="B25" s="101" t="s">
        <v>80</v>
      </c>
      <c r="C25" s="170" t="s">
        <v>129</v>
      </c>
      <c r="E25" s="118">
        <v>1.4999999999999999E-2</v>
      </c>
      <c r="F25" s="143">
        <f>M37*E25</f>
        <v>146.66999999999999</v>
      </c>
      <c r="G25" s="143">
        <f t="shared" si="9"/>
        <v>7.333499999999999</v>
      </c>
      <c r="H25" s="146">
        <f t="shared" si="10"/>
        <v>0.12222499999999999</v>
      </c>
      <c r="J25" s="103" t="s">
        <v>72</v>
      </c>
      <c r="K25" s="120">
        <v>1</v>
      </c>
      <c r="L25" s="112">
        <v>100</v>
      </c>
      <c r="M25" s="143">
        <f t="shared" ref="M25:M29" si="11">K25*L25</f>
        <v>100</v>
      </c>
      <c r="N25" s="103">
        <v>5</v>
      </c>
      <c r="O25" s="104">
        <v>0.1</v>
      </c>
      <c r="P25" s="146">
        <f t="shared" ref="P25:P29" si="12">IF(M25&gt;0,(M25-(M25*O25))/N25,"")</f>
        <v>18</v>
      </c>
      <c r="Q25" s="146">
        <f t="shared" ref="Q25:Q31" si="13">((M25+M25*O25)/2)*$E$33</f>
        <v>3.8500000000000005</v>
      </c>
    </row>
    <row r="26" spans="1:17" s="101" customFormat="1" ht="17.25" customHeight="1">
      <c r="A26" s="1"/>
      <c r="B26" s="101" t="s">
        <v>167</v>
      </c>
      <c r="C26" s="171" t="s">
        <v>166</v>
      </c>
      <c r="E26" s="118">
        <v>0</v>
      </c>
      <c r="F26" s="143">
        <f>E26*F11</f>
        <v>0</v>
      </c>
      <c r="G26" s="143">
        <f t="shared" si="9"/>
        <v>0</v>
      </c>
      <c r="H26" s="146">
        <f t="shared" si="10"/>
        <v>0</v>
      </c>
      <c r="J26" s="103" t="s">
        <v>74</v>
      </c>
      <c r="K26" s="120">
        <v>1</v>
      </c>
      <c r="L26" s="112">
        <v>12</v>
      </c>
      <c r="M26" s="143">
        <f t="shared" si="11"/>
        <v>12</v>
      </c>
      <c r="N26" s="103">
        <v>5</v>
      </c>
      <c r="O26" s="104">
        <v>0.1</v>
      </c>
      <c r="P26" s="146">
        <f t="shared" si="12"/>
        <v>2.16</v>
      </c>
      <c r="Q26" s="146">
        <f t="shared" si="13"/>
        <v>0.46200000000000002</v>
      </c>
    </row>
    <row r="27" spans="1:17" s="101" customFormat="1" ht="17.25" customHeight="1">
      <c r="A27" s="1"/>
      <c r="B27" s="101" t="s">
        <v>39</v>
      </c>
      <c r="C27" s="142" t="s">
        <v>37</v>
      </c>
      <c r="F27" s="119">
        <v>60</v>
      </c>
      <c r="G27" s="143">
        <f t="shared" si="9"/>
        <v>3</v>
      </c>
      <c r="H27" s="146">
        <f t="shared" si="10"/>
        <v>0.05</v>
      </c>
      <c r="J27" s="103" t="s">
        <v>76</v>
      </c>
      <c r="K27" s="120">
        <v>1</v>
      </c>
      <c r="L27" s="112">
        <v>850</v>
      </c>
      <c r="M27" s="143">
        <f t="shared" si="11"/>
        <v>850</v>
      </c>
      <c r="N27" s="103">
        <v>7</v>
      </c>
      <c r="O27" s="104">
        <v>0.1</v>
      </c>
      <c r="P27" s="146">
        <f t="shared" si="12"/>
        <v>109.28571428571429</v>
      </c>
      <c r="Q27" s="146">
        <f t="shared" si="13"/>
        <v>32.725000000000001</v>
      </c>
    </row>
    <row r="28" spans="1:17" s="101" customFormat="1" ht="17.25" customHeight="1">
      <c r="A28" s="1"/>
      <c r="B28" s="101" t="s">
        <v>132</v>
      </c>
      <c r="C28" s="142" t="s">
        <v>44</v>
      </c>
      <c r="E28" s="118">
        <v>7.2499999999999995E-2</v>
      </c>
      <c r="F28" s="149">
        <f>SUM(F14:F27)/2*E28</f>
        <v>567.23166249999997</v>
      </c>
      <c r="G28" s="149">
        <f t="shared" si="9"/>
        <v>28.361583124999999</v>
      </c>
      <c r="H28" s="154">
        <f t="shared" si="10"/>
        <v>0.47269305208333329</v>
      </c>
      <c r="J28" s="103" t="s">
        <v>180</v>
      </c>
      <c r="K28" s="120">
        <v>1</v>
      </c>
      <c r="L28" s="112">
        <v>40</v>
      </c>
      <c r="M28" s="143">
        <f t="shared" si="11"/>
        <v>40</v>
      </c>
      <c r="N28" s="103">
        <v>5</v>
      </c>
      <c r="O28" s="104">
        <v>0.1</v>
      </c>
      <c r="P28" s="146">
        <f t="shared" si="12"/>
        <v>7.2</v>
      </c>
      <c r="Q28" s="146">
        <f t="shared" si="13"/>
        <v>1.54</v>
      </c>
    </row>
    <row r="29" spans="1:17" s="101" customFormat="1" ht="17.25" customHeight="1">
      <c r="A29" s="1"/>
      <c r="B29" s="156" t="s">
        <v>85</v>
      </c>
      <c r="F29" s="151">
        <f>SUM(F14:F28)</f>
        <v>16215.001662500001</v>
      </c>
      <c r="G29" s="151">
        <f>SUM(G14:G28)</f>
        <v>810.75008312500006</v>
      </c>
      <c r="H29" s="158">
        <f>SUM(H14:H28)</f>
        <v>13.51250138541667</v>
      </c>
      <c r="J29" s="103" t="s">
        <v>81</v>
      </c>
      <c r="K29" s="120">
        <v>5</v>
      </c>
      <c r="L29" s="112">
        <v>40</v>
      </c>
      <c r="M29" s="143">
        <f t="shared" si="11"/>
        <v>200</v>
      </c>
      <c r="N29" s="103">
        <v>10</v>
      </c>
      <c r="O29" s="104">
        <v>0.1</v>
      </c>
      <c r="P29" s="146">
        <f t="shared" si="12"/>
        <v>18</v>
      </c>
      <c r="Q29" s="146">
        <f t="shared" si="13"/>
        <v>7.7000000000000011</v>
      </c>
    </row>
    <row r="30" spans="1:17" s="101" customFormat="1" ht="17.25" customHeight="1">
      <c r="A30" s="1"/>
      <c r="F30" s="173"/>
      <c r="G30" s="173"/>
      <c r="J30" s="103" t="s">
        <v>118</v>
      </c>
      <c r="K30" s="120">
        <v>1</v>
      </c>
      <c r="L30" s="112">
        <v>200</v>
      </c>
      <c r="M30" s="143">
        <f>K30*L30</f>
        <v>200</v>
      </c>
      <c r="N30" s="103">
        <v>10</v>
      </c>
      <c r="O30" s="104">
        <v>0.1</v>
      </c>
      <c r="P30" s="146">
        <f>IF(M30&gt;0,(M30-(M30*O30))/N30,"")</f>
        <v>18</v>
      </c>
      <c r="Q30" s="146">
        <f t="shared" si="13"/>
        <v>7.7000000000000011</v>
      </c>
    </row>
    <row r="31" spans="1:17" s="101" customFormat="1" ht="17.25" customHeight="1">
      <c r="A31" s="1"/>
      <c r="B31" s="137" t="s">
        <v>42</v>
      </c>
      <c r="C31" s="138" t="s">
        <v>130</v>
      </c>
      <c r="D31" s="139" t="s">
        <v>7</v>
      </c>
      <c r="E31" s="139" t="s">
        <v>20</v>
      </c>
      <c r="F31" s="167" t="s">
        <v>9</v>
      </c>
      <c r="G31" s="167" t="s">
        <v>160</v>
      </c>
      <c r="H31" s="167" t="s">
        <v>163</v>
      </c>
      <c r="J31" s="103" t="s">
        <v>84</v>
      </c>
      <c r="K31" s="120">
        <v>1</v>
      </c>
      <c r="L31" s="112">
        <v>50</v>
      </c>
      <c r="M31" s="143">
        <f>K31*L31</f>
        <v>50</v>
      </c>
      <c r="N31" s="103">
        <v>5</v>
      </c>
      <c r="O31" s="104">
        <v>0.1</v>
      </c>
      <c r="P31" s="146">
        <f>IF(M31&gt;0,(M31-(M31*O31))/N31,"")</f>
        <v>9</v>
      </c>
      <c r="Q31" s="146">
        <f t="shared" si="13"/>
        <v>1.9250000000000003</v>
      </c>
    </row>
    <row r="32" spans="1:17" s="101" customFormat="1" ht="17.25" customHeight="1">
      <c r="A32" s="1"/>
      <c r="B32" s="101" t="s">
        <v>165</v>
      </c>
      <c r="E32" s="147"/>
      <c r="F32" s="143">
        <f>'20 hives'!P37</f>
        <v>999.97904761904761</v>
      </c>
      <c r="G32" s="143">
        <f>F32/$C$3</f>
        <v>49.998952380952382</v>
      </c>
      <c r="H32" s="146">
        <f>F32/$D$7</f>
        <v>0.83331587301587295</v>
      </c>
      <c r="L32" s="146"/>
      <c r="M32" s="143"/>
      <c r="P32" s="146"/>
      <c r="Q32" s="146"/>
    </row>
    <row r="33" spans="1:17" s="101" customFormat="1" ht="17.25" customHeight="1">
      <c r="A33" s="1"/>
      <c r="B33" s="101" t="s">
        <v>164</v>
      </c>
      <c r="C33" s="142" t="s">
        <v>44</v>
      </c>
      <c r="E33" s="118">
        <v>7.0000000000000007E-2</v>
      </c>
      <c r="F33" s="143">
        <f>Q37</f>
        <v>348.22200000000004</v>
      </c>
      <c r="G33" s="143">
        <f>F33/$C$3</f>
        <v>17.411100000000001</v>
      </c>
      <c r="H33" s="146">
        <f>F33/$D$7</f>
        <v>0.29018500000000003</v>
      </c>
      <c r="J33" s="175" t="s">
        <v>126</v>
      </c>
      <c r="L33" s="146"/>
      <c r="M33" s="143"/>
      <c r="P33" s="146"/>
      <c r="Q33" s="146"/>
    </row>
    <row r="34" spans="1:17" s="101" customFormat="1" ht="17.25" customHeight="1">
      <c r="A34" s="1"/>
      <c r="B34" s="101" t="s">
        <v>168</v>
      </c>
      <c r="C34" s="176" t="s">
        <v>166</v>
      </c>
      <c r="E34" s="118">
        <v>0.02</v>
      </c>
      <c r="F34" s="149">
        <f>E34*F11</f>
        <v>294</v>
      </c>
      <c r="G34" s="149">
        <f>F34/$C$3</f>
        <v>14.7</v>
      </c>
      <c r="H34" s="154">
        <f>F34/$D$7</f>
        <v>0.245</v>
      </c>
      <c r="J34" s="103" t="s">
        <v>124</v>
      </c>
      <c r="K34" s="120">
        <v>4</v>
      </c>
      <c r="L34" s="112">
        <v>10</v>
      </c>
      <c r="M34" s="143">
        <f>K34*L34</f>
        <v>40</v>
      </c>
      <c r="N34" s="103">
        <v>10</v>
      </c>
      <c r="O34" s="108">
        <v>0.1</v>
      </c>
      <c r="P34" s="146">
        <f>IF(M34&gt;0,(M34-(M34*O34))/N34,"")</f>
        <v>3.6</v>
      </c>
      <c r="Q34" s="146">
        <f>((M34+M34*O34)/2)*$E$33</f>
        <v>1.54</v>
      </c>
    </row>
    <row r="35" spans="1:17" s="101" customFormat="1" ht="17.25" customHeight="1">
      <c r="A35" s="1"/>
      <c r="B35" s="150" t="s">
        <v>46</v>
      </c>
      <c r="F35" s="151">
        <f>SUM(F32:F34)</f>
        <v>1642.2010476190476</v>
      </c>
      <c r="G35" s="151">
        <f>SUM(G32:G34)</f>
        <v>82.110052380952382</v>
      </c>
      <c r="H35" s="158">
        <f>SUM(H32:H34)</f>
        <v>1.368500873015873</v>
      </c>
      <c r="J35" s="103" t="s">
        <v>125</v>
      </c>
      <c r="K35" s="120">
        <v>1</v>
      </c>
      <c r="L35" s="112">
        <v>20</v>
      </c>
      <c r="M35" s="143">
        <f>K35*L35</f>
        <v>20</v>
      </c>
      <c r="N35" s="103">
        <v>10</v>
      </c>
      <c r="O35" s="108">
        <v>0.1</v>
      </c>
      <c r="P35" s="146">
        <f>IF(M35&gt;0,(M35-(M35*O35))/N35,"")</f>
        <v>1.8</v>
      </c>
      <c r="Q35" s="146">
        <f>((M35+M35*O35)/2)*$E$33</f>
        <v>0.77</v>
      </c>
    </row>
    <row r="36" spans="1:17" s="101" customFormat="1" ht="17.25" customHeight="1">
      <c r="A36" s="1"/>
      <c r="F36" s="143"/>
      <c r="G36" s="143"/>
      <c r="H36" s="146"/>
      <c r="J36" s="103" t="s">
        <v>159</v>
      </c>
      <c r="K36" s="120">
        <v>4</v>
      </c>
      <c r="L36" s="112">
        <v>50</v>
      </c>
      <c r="M36" s="149">
        <f>K36*L36</f>
        <v>200</v>
      </c>
      <c r="N36" s="103">
        <v>10</v>
      </c>
      <c r="O36" s="108">
        <v>0.1</v>
      </c>
      <c r="P36" s="154">
        <f>IF(M36&gt;0,(M36-(M36*O36))/N36,"")</f>
        <v>18</v>
      </c>
      <c r="Q36" s="154">
        <f>((M36+M36*O36)/2)*$E$33</f>
        <v>7.7000000000000011</v>
      </c>
    </row>
    <row r="37" spans="1:17" s="101" customFormat="1" ht="17.25" customHeight="1">
      <c r="A37" s="1"/>
      <c r="B37" s="150" t="s">
        <v>47</v>
      </c>
      <c r="F37" s="151">
        <f>F29+F35</f>
        <v>17857.202710119047</v>
      </c>
      <c r="G37" s="151">
        <f>G29+G35</f>
        <v>892.86013550595248</v>
      </c>
      <c r="H37" s="158">
        <f>H29+H35</f>
        <v>14.881002258432542</v>
      </c>
      <c r="L37" s="150" t="s">
        <v>9</v>
      </c>
      <c r="M37" s="151">
        <f>SUM(M7:M36)</f>
        <v>9778</v>
      </c>
      <c r="N37" s="186"/>
      <c r="O37" s="186"/>
      <c r="P37" s="158">
        <f>SUM(P7:P36)</f>
        <v>999.97904761904761</v>
      </c>
      <c r="Q37" s="158">
        <f>SUM(Q7:Q36)</f>
        <v>348.22200000000004</v>
      </c>
    </row>
    <row r="38" spans="1:17" s="101" customFormat="1" ht="17.25" customHeight="1">
      <c r="A38" s="1"/>
      <c r="E38" s="150"/>
      <c r="F38" s="151"/>
      <c r="G38" s="151"/>
      <c r="H38" s="158"/>
    </row>
    <row r="39" spans="1:17" s="101" customFormat="1" ht="17.25" customHeight="1">
      <c r="A39" s="1"/>
      <c r="B39" s="178" t="s">
        <v>109</v>
      </c>
      <c r="C39" s="179"/>
      <c r="D39" s="179"/>
      <c r="E39" s="179"/>
      <c r="F39" s="180">
        <f>F11-F29</f>
        <v>-1515.0016625000007</v>
      </c>
      <c r="G39" s="180">
        <f>G11-G29</f>
        <v>-75.75008312500006</v>
      </c>
      <c r="H39" s="181">
        <f>H11-H29</f>
        <v>-1.2625013854166696</v>
      </c>
    </row>
    <row r="40" spans="1:17" s="101" customFormat="1" ht="17.25" customHeight="1">
      <c r="A40" s="1"/>
      <c r="B40" s="182" t="s">
        <v>110</v>
      </c>
      <c r="F40" s="151">
        <f>F11-F29-F35</f>
        <v>-3157.2027101190483</v>
      </c>
      <c r="G40" s="151">
        <f>G11-G29-G35</f>
        <v>-157.86013550595243</v>
      </c>
      <c r="H40" s="158">
        <f>H11-H29-H35</f>
        <v>-2.6310022584325425</v>
      </c>
      <c r="J40" s="152"/>
      <c r="K40" s="152"/>
    </row>
    <row r="41" spans="1:17" s="101" customFormat="1" ht="17.25" customHeight="1">
      <c r="A41" s="1"/>
      <c r="B41" s="183" t="s">
        <v>162</v>
      </c>
      <c r="C41" s="129"/>
      <c r="D41" s="129"/>
      <c r="E41" s="40"/>
      <c r="F41" s="162">
        <f>F40+F15+F16</f>
        <v>7243.2972898809512</v>
      </c>
      <c r="G41" s="162">
        <f>G40+G15+G16</f>
        <v>362.16486449404755</v>
      </c>
      <c r="H41" s="184">
        <f>H40+H15+H16</f>
        <v>6.0360810749007907</v>
      </c>
    </row>
    <row r="42" spans="1:17" ht="17.25" hidden="1" customHeight="1">
      <c r="B42" s="101"/>
      <c r="C42" s="101"/>
      <c r="D42" s="101"/>
      <c r="E42" s="101"/>
      <c r="F42" s="101"/>
      <c r="G42" s="101"/>
      <c r="H42" s="101"/>
    </row>
    <row r="43" spans="1:17" ht="17.25" hidden="1" customHeight="1"/>
    <row r="44" spans="1:17" ht="17.25" hidden="1" customHeight="1">
      <c r="D44" s="3"/>
    </row>
    <row r="47" spans="1:17" hidden="1">
      <c r="L47" s="3"/>
    </row>
  </sheetData>
  <sheetProtection sheet="1" objects="1" scenarios="1"/>
  <mergeCells count="1">
    <mergeCell ref="B1:H1"/>
  </mergeCells>
  <phoneticPr fontId="7" type="noConversion"/>
  <pageMargins left="0.7" right="0.7" top="0.75" bottom="0.75" header="0.3" footer="0.3"/>
  <pageSetup scale="82" orientation="portrait" r:id="rId1"/>
  <ignoredErrors>
    <ignoredError sqref="F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2CB5-C532-4355-8D4F-C30766260EFB}">
  <dimension ref="A1:XFC47"/>
  <sheetViews>
    <sheetView showGridLines="0" topLeftCell="C20" zoomScaleNormal="100" workbookViewId="0">
      <selection activeCell="Q37" sqref="Q37"/>
    </sheetView>
  </sheetViews>
  <sheetFormatPr defaultColWidth="0" defaultRowHeight="16.5" zeroHeight="1"/>
  <cols>
    <col min="1" max="1" width="3.125" style="1" customWidth="1"/>
    <col min="2" max="2" width="35.625" style="1" customWidth="1"/>
    <col min="3" max="8" width="10.625" style="1" customWidth="1"/>
    <col min="9" max="9" width="3.125" style="1" customWidth="1"/>
    <col min="10" max="10" width="32.625" style="1" customWidth="1"/>
    <col min="11" max="11" width="9.625" style="1" customWidth="1"/>
    <col min="12" max="12" width="10.625" style="1" customWidth="1"/>
    <col min="13" max="13" width="9.625" style="1" customWidth="1"/>
    <col min="14" max="15" width="8.625" style="1" customWidth="1"/>
    <col min="16" max="16" width="12.625" style="1" customWidth="1"/>
    <col min="17" max="17" width="9.625" style="1" customWidth="1"/>
    <col min="18" max="18" width="3.125" style="1" customWidth="1"/>
    <col min="19" max="16382" width="1.25" style="1" hidden="1"/>
    <col min="16383" max="16383" width="0.25" style="1" hidden="1"/>
    <col min="16384" max="16384" width="1.25" style="1" hidden="1"/>
  </cols>
  <sheetData>
    <row r="1" spans="2:17" ht="21.75" customHeight="1">
      <c r="B1" s="204" t="s">
        <v>148</v>
      </c>
      <c r="C1" s="204"/>
      <c r="D1" s="204"/>
      <c r="E1" s="204"/>
      <c r="F1" s="204"/>
      <c r="G1" s="204"/>
      <c r="H1" s="204"/>
    </row>
    <row r="2" spans="2:17" ht="17.25" customHeight="1">
      <c r="B2" s="127"/>
      <c r="C2" s="127"/>
      <c r="D2" s="127"/>
      <c r="E2" s="127"/>
      <c r="F2" s="127"/>
      <c r="G2" s="127"/>
      <c r="H2" s="127"/>
      <c r="I2" s="101"/>
      <c r="J2" s="128" t="s">
        <v>161</v>
      </c>
      <c r="K2" s="128"/>
      <c r="L2" s="128"/>
      <c r="M2" s="128"/>
      <c r="N2" s="128"/>
      <c r="O2" s="128"/>
      <c r="P2" s="128"/>
      <c r="Q2" s="129"/>
    </row>
    <row r="3" spans="2:17" ht="17.25" customHeight="1">
      <c r="B3" s="101" t="s">
        <v>4</v>
      </c>
      <c r="C3" s="103">
        <v>30</v>
      </c>
      <c r="D3" s="101" t="s">
        <v>5</v>
      </c>
      <c r="E3" s="101"/>
      <c r="F3" s="101"/>
      <c r="G3" s="101"/>
      <c r="H3" s="101"/>
      <c r="I3" s="101"/>
      <c r="J3" s="130" t="s">
        <v>6</v>
      </c>
      <c r="K3" s="164" t="s">
        <v>7</v>
      </c>
      <c r="L3" s="131" t="s">
        <v>8</v>
      </c>
      <c r="M3" s="132" t="s">
        <v>9</v>
      </c>
      <c r="N3" s="132" t="s">
        <v>10</v>
      </c>
      <c r="O3" s="132" t="s">
        <v>11</v>
      </c>
      <c r="P3" s="132" t="s">
        <v>12</v>
      </c>
      <c r="Q3" s="132" t="s">
        <v>13</v>
      </c>
    </row>
    <row r="4" spans="2:17" ht="17.25" customHeight="1">
      <c r="B4" s="101" t="s">
        <v>48</v>
      </c>
      <c r="C4" s="103">
        <v>60</v>
      </c>
      <c r="D4" s="101" t="s">
        <v>49</v>
      </c>
      <c r="E4" s="101"/>
      <c r="F4" s="101"/>
      <c r="G4" s="101"/>
      <c r="H4" s="101"/>
      <c r="I4" s="101"/>
      <c r="J4" s="133"/>
      <c r="K4" s="165"/>
      <c r="L4" s="134" t="s">
        <v>50</v>
      </c>
      <c r="M4" s="135"/>
      <c r="N4" s="136"/>
      <c r="O4" s="135" t="s">
        <v>52</v>
      </c>
      <c r="P4" s="135"/>
      <c r="Q4" s="135"/>
    </row>
    <row r="5" spans="2:17" ht="17.25" customHeight="1">
      <c r="B5" s="100"/>
      <c r="C5" s="100"/>
      <c r="D5" s="101"/>
      <c r="E5" s="101"/>
      <c r="F5" s="101"/>
      <c r="G5" s="101"/>
      <c r="H5" s="101"/>
      <c r="I5" s="101"/>
      <c r="J5" s="140"/>
      <c r="K5" s="166" t="s">
        <v>14</v>
      </c>
      <c r="L5" s="141" t="s">
        <v>15</v>
      </c>
      <c r="M5" s="141" t="s">
        <v>15</v>
      </c>
      <c r="N5" s="141" t="s">
        <v>16</v>
      </c>
      <c r="O5" s="141" t="s">
        <v>17</v>
      </c>
      <c r="P5" s="141" t="s">
        <v>15</v>
      </c>
      <c r="Q5" s="141" t="s">
        <v>15</v>
      </c>
    </row>
    <row r="6" spans="2:17" ht="17.25" customHeight="1">
      <c r="B6" s="137" t="s">
        <v>53</v>
      </c>
      <c r="C6" s="138" t="s">
        <v>130</v>
      </c>
      <c r="D6" s="139" t="s">
        <v>7</v>
      </c>
      <c r="E6" s="139" t="s">
        <v>20</v>
      </c>
      <c r="F6" s="167" t="s">
        <v>9</v>
      </c>
      <c r="G6" s="167" t="s">
        <v>160</v>
      </c>
      <c r="H6" s="167" t="s">
        <v>163</v>
      </c>
      <c r="I6" s="101"/>
      <c r="J6" s="144" t="s">
        <v>22</v>
      </c>
      <c r="K6" s="145"/>
      <c r="L6" s="145"/>
      <c r="M6" s="145"/>
      <c r="N6" s="145"/>
      <c r="O6" s="145"/>
      <c r="P6" s="145"/>
      <c r="Q6" s="145"/>
    </row>
    <row r="7" spans="2:17" ht="17.25" customHeight="1">
      <c r="B7" s="101" t="s">
        <v>55</v>
      </c>
      <c r="C7" s="142" t="s">
        <v>69</v>
      </c>
      <c r="D7" s="148">
        <f>C3*C4</f>
        <v>1800</v>
      </c>
      <c r="E7" s="112">
        <v>12</v>
      </c>
      <c r="F7" s="143">
        <f>D7*E7</f>
        <v>21600</v>
      </c>
      <c r="G7" s="143">
        <f>F7/$C$3</f>
        <v>720</v>
      </c>
      <c r="H7" s="146">
        <f>F7/$D$7</f>
        <v>12</v>
      </c>
      <c r="I7" s="101"/>
      <c r="J7" s="103" t="s">
        <v>150</v>
      </c>
      <c r="K7" s="120">
        <v>12</v>
      </c>
      <c r="L7" s="112">
        <v>90</v>
      </c>
      <c r="M7" s="143">
        <f t="shared" ref="M7" si="0">K7*L7</f>
        <v>1080</v>
      </c>
      <c r="N7" s="103">
        <v>10</v>
      </c>
      <c r="O7" s="104">
        <v>0</v>
      </c>
      <c r="P7" s="146">
        <f t="shared" ref="P7" si="1">IF(M7&gt;0,(M7-(M7*O7))/N7,"")</f>
        <v>108</v>
      </c>
      <c r="Q7" s="146">
        <f t="shared" ref="Q7:Q22" si="2">((M7+M7*O7)/2)*$E$33</f>
        <v>37.800000000000004</v>
      </c>
    </row>
    <row r="8" spans="2:17" ht="17.25" customHeight="1">
      <c r="B8" s="103" t="s">
        <v>123</v>
      </c>
      <c r="C8" s="114" t="s">
        <v>69</v>
      </c>
      <c r="D8" s="115">
        <v>30</v>
      </c>
      <c r="E8" s="112">
        <v>15</v>
      </c>
      <c r="F8" s="143">
        <f>D8*E8</f>
        <v>450</v>
      </c>
      <c r="G8" s="143">
        <f>F8/$C$3</f>
        <v>15</v>
      </c>
      <c r="H8" s="146">
        <f>F8/$D$7</f>
        <v>0.25</v>
      </c>
      <c r="I8" s="101"/>
      <c r="J8" s="103" t="s">
        <v>153</v>
      </c>
      <c r="K8" s="120">
        <v>60</v>
      </c>
      <c r="L8" s="112">
        <v>70</v>
      </c>
      <c r="M8" s="143">
        <f t="shared" ref="M8:M13" si="3">K8*L8</f>
        <v>4200</v>
      </c>
      <c r="N8" s="103">
        <v>10</v>
      </c>
      <c r="O8" s="104">
        <v>0</v>
      </c>
      <c r="P8" s="146">
        <f t="shared" ref="P8:P13" si="4">IF(M8&gt;0,(M8-(M8*O8))/N8,"")</f>
        <v>420</v>
      </c>
      <c r="Q8" s="146">
        <f t="shared" si="2"/>
        <v>147</v>
      </c>
    </row>
    <row r="9" spans="2:17" ht="17.25" customHeight="1">
      <c r="B9" s="103" t="s">
        <v>60</v>
      </c>
      <c r="C9" s="114"/>
      <c r="D9" s="115">
        <v>0</v>
      </c>
      <c r="E9" s="112">
        <v>0</v>
      </c>
      <c r="F9" s="143">
        <f>D9*E9</f>
        <v>0</v>
      </c>
      <c r="G9" s="143">
        <f>F9/$C$3</f>
        <v>0</v>
      </c>
      <c r="H9" s="146">
        <f>F9/$D$7</f>
        <v>0</v>
      </c>
      <c r="I9" s="101"/>
      <c r="J9" s="103" t="s">
        <v>154</v>
      </c>
      <c r="K9" s="120">
        <v>30</v>
      </c>
      <c r="L9" s="112">
        <v>65</v>
      </c>
      <c r="M9" s="143">
        <f t="shared" si="3"/>
        <v>1950</v>
      </c>
      <c r="N9" s="103">
        <v>10</v>
      </c>
      <c r="O9" s="104">
        <v>0</v>
      </c>
      <c r="P9" s="146">
        <f t="shared" si="4"/>
        <v>195</v>
      </c>
      <c r="Q9" s="146">
        <f t="shared" si="2"/>
        <v>68.25</v>
      </c>
    </row>
    <row r="10" spans="2:17" ht="17.25" customHeight="1">
      <c r="B10" s="103" t="s">
        <v>62</v>
      </c>
      <c r="C10" s="114"/>
      <c r="D10" s="115">
        <v>0</v>
      </c>
      <c r="E10" s="112">
        <v>0</v>
      </c>
      <c r="F10" s="149">
        <f>D10*E10</f>
        <v>0</v>
      </c>
      <c r="G10" s="149">
        <f>F10/$C$3</f>
        <v>0</v>
      </c>
      <c r="H10" s="154">
        <f>F10/$D$7</f>
        <v>0</v>
      </c>
      <c r="I10" s="101"/>
      <c r="J10" s="103" t="s">
        <v>61</v>
      </c>
      <c r="K10" s="120">
        <v>30</v>
      </c>
      <c r="L10" s="112">
        <v>40</v>
      </c>
      <c r="M10" s="143">
        <f t="shared" si="3"/>
        <v>1200</v>
      </c>
      <c r="N10" s="103">
        <v>10</v>
      </c>
      <c r="O10" s="104">
        <v>0</v>
      </c>
      <c r="P10" s="146">
        <f t="shared" si="4"/>
        <v>120</v>
      </c>
      <c r="Q10" s="146">
        <f t="shared" si="2"/>
        <v>42.000000000000007</v>
      </c>
    </row>
    <row r="11" spans="2:17" ht="17.25" customHeight="1">
      <c r="B11" s="150" t="s">
        <v>111</v>
      </c>
      <c r="C11" s="101"/>
      <c r="D11" s="101"/>
      <c r="F11" s="151">
        <f>SUM(F7:F10)</f>
        <v>22050</v>
      </c>
      <c r="G11" s="151">
        <f>SUM(G7:G10)</f>
        <v>735</v>
      </c>
      <c r="H11" s="158">
        <f>F11/$D$7</f>
        <v>12.25</v>
      </c>
      <c r="I11" s="101"/>
      <c r="J11" s="103" t="s">
        <v>112</v>
      </c>
      <c r="K11" s="120">
        <v>30</v>
      </c>
      <c r="L11" s="112">
        <v>45</v>
      </c>
      <c r="M11" s="143">
        <f t="shared" si="3"/>
        <v>1350</v>
      </c>
      <c r="N11" s="103">
        <v>10</v>
      </c>
      <c r="O11" s="104">
        <v>0</v>
      </c>
      <c r="P11" s="146">
        <f t="shared" si="4"/>
        <v>135</v>
      </c>
      <c r="Q11" s="146">
        <f t="shared" si="2"/>
        <v>47.250000000000007</v>
      </c>
    </row>
    <row r="12" spans="2:17" ht="17.25" customHeight="1">
      <c r="B12" s="101"/>
      <c r="C12" s="101"/>
      <c r="D12" s="101"/>
      <c r="E12" s="101"/>
      <c r="F12" s="101"/>
      <c r="G12" s="101"/>
      <c r="H12" s="101"/>
      <c r="I12" s="101"/>
      <c r="J12" s="103" t="s">
        <v>119</v>
      </c>
      <c r="K12" s="120">
        <v>15</v>
      </c>
      <c r="L12" s="112">
        <v>35</v>
      </c>
      <c r="M12" s="143">
        <f t="shared" si="3"/>
        <v>525</v>
      </c>
      <c r="N12" s="103">
        <v>10</v>
      </c>
      <c r="O12" s="104">
        <v>0</v>
      </c>
      <c r="P12" s="146">
        <f t="shared" si="4"/>
        <v>52.5</v>
      </c>
      <c r="Q12" s="146">
        <f t="shared" si="2"/>
        <v>18.375</v>
      </c>
    </row>
    <row r="13" spans="2:17" ht="17.25" customHeight="1">
      <c r="B13" s="137" t="s">
        <v>18</v>
      </c>
      <c r="C13" s="138" t="s">
        <v>130</v>
      </c>
      <c r="D13" s="139" t="s">
        <v>7</v>
      </c>
      <c r="E13" s="139" t="s">
        <v>20</v>
      </c>
      <c r="F13" s="167" t="s">
        <v>9</v>
      </c>
      <c r="G13" s="167" t="s">
        <v>160</v>
      </c>
      <c r="H13" s="167" t="s">
        <v>163</v>
      </c>
      <c r="I13" s="101"/>
      <c r="J13" s="103" t="s">
        <v>122</v>
      </c>
      <c r="K13" s="120">
        <v>1</v>
      </c>
      <c r="L13" s="112">
        <v>150</v>
      </c>
      <c r="M13" s="143">
        <f t="shared" si="3"/>
        <v>150</v>
      </c>
      <c r="N13" s="103">
        <v>10</v>
      </c>
      <c r="O13" s="104">
        <v>0</v>
      </c>
      <c r="P13" s="146">
        <f t="shared" si="4"/>
        <v>15</v>
      </c>
      <c r="Q13" s="146">
        <f t="shared" si="2"/>
        <v>5.2500000000000009</v>
      </c>
    </row>
    <row r="14" spans="2:17" ht="17.25" customHeight="1">
      <c r="B14" s="101" t="s">
        <v>155</v>
      </c>
      <c r="C14" s="142" t="s">
        <v>65</v>
      </c>
      <c r="D14" s="116">
        <v>9</v>
      </c>
      <c r="E14" s="112">
        <v>165</v>
      </c>
      <c r="F14" s="143">
        <f t="shared" ref="F14:F16" si="5">D14*E14</f>
        <v>1485</v>
      </c>
      <c r="G14" s="143">
        <f t="shared" ref="G14:G16" si="6">F14/$C$3</f>
        <v>49.5</v>
      </c>
      <c r="H14" s="146">
        <f t="shared" ref="H14:H16" si="7">F14/$D$7</f>
        <v>0.82499999999999996</v>
      </c>
      <c r="I14" s="101"/>
      <c r="J14" s="103" t="s">
        <v>29</v>
      </c>
      <c r="K14" s="120">
        <v>10</v>
      </c>
      <c r="L14" s="112">
        <v>35</v>
      </c>
      <c r="M14" s="143">
        <f t="shared" ref="M14:M19" si="8">K14*L14</f>
        <v>350</v>
      </c>
      <c r="N14" s="103">
        <v>10</v>
      </c>
      <c r="O14" s="104">
        <v>0</v>
      </c>
      <c r="P14" s="146">
        <f t="shared" ref="P14:P19" si="9">IF(M14&gt;0,(M14-(M14*O14))/N14,"")</f>
        <v>35</v>
      </c>
      <c r="Q14" s="146">
        <f t="shared" si="2"/>
        <v>12.250000000000002</v>
      </c>
    </row>
    <row r="15" spans="2:17" ht="17.25" customHeight="1">
      <c r="B15" s="101" t="s">
        <v>33</v>
      </c>
      <c r="C15" s="142" t="s">
        <v>66</v>
      </c>
      <c r="D15" s="103">
        <v>420</v>
      </c>
      <c r="E15" s="112">
        <v>18.91</v>
      </c>
      <c r="F15" s="143">
        <f t="shared" si="5"/>
        <v>7942.2</v>
      </c>
      <c r="G15" s="143">
        <f t="shared" si="6"/>
        <v>264.74</v>
      </c>
      <c r="H15" s="146">
        <f t="shared" si="7"/>
        <v>4.4123333333333337</v>
      </c>
      <c r="I15" s="101"/>
      <c r="J15" s="103" t="s">
        <v>27</v>
      </c>
      <c r="K15" s="120">
        <v>30</v>
      </c>
      <c r="L15" s="112">
        <v>12</v>
      </c>
      <c r="M15" s="143">
        <f t="shared" si="8"/>
        <v>360</v>
      </c>
      <c r="N15" s="103">
        <v>10</v>
      </c>
      <c r="O15" s="104">
        <v>0</v>
      </c>
      <c r="P15" s="146">
        <f t="shared" si="9"/>
        <v>36</v>
      </c>
      <c r="Q15" s="146">
        <f t="shared" si="2"/>
        <v>12.600000000000001</v>
      </c>
    </row>
    <row r="16" spans="2:17" ht="17.25" customHeight="1">
      <c r="B16" s="101" t="s">
        <v>67</v>
      </c>
      <c r="C16" s="142" t="s">
        <v>66</v>
      </c>
      <c r="D16" s="103">
        <v>280</v>
      </c>
      <c r="E16" s="112">
        <v>18.91</v>
      </c>
      <c r="F16" s="143">
        <f t="shared" si="5"/>
        <v>5294.8</v>
      </c>
      <c r="G16" s="143">
        <f t="shared" si="6"/>
        <v>176.49333333333334</v>
      </c>
      <c r="H16" s="146">
        <f t="shared" si="7"/>
        <v>2.9415555555555555</v>
      </c>
      <c r="I16" s="101"/>
      <c r="J16" s="103" t="s">
        <v>35</v>
      </c>
      <c r="K16" s="120">
        <v>1</v>
      </c>
      <c r="L16" s="112">
        <v>13</v>
      </c>
      <c r="M16" s="143">
        <f t="shared" si="8"/>
        <v>13</v>
      </c>
      <c r="N16" s="103">
        <v>10</v>
      </c>
      <c r="O16" s="104">
        <v>0</v>
      </c>
      <c r="P16" s="146">
        <f t="shared" si="9"/>
        <v>1.3</v>
      </c>
      <c r="Q16" s="146">
        <f t="shared" si="2"/>
        <v>0.45500000000000007</v>
      </c>
    </row>
    <row r="17" spans="2:17" ht="17.25" customHeight="1">
      <c r="B17" s="101" t="s">
        <v>156</v>
      </c>
      <c r="C17" s="142" t="s">
        <v>69</v>
      </c>
      <c r="D17" s="103">
        <v>300</v>
      </c>
      <c r="E17" s="112">
        <v>0.75</v>
      </c>
      <c r="F17" s="143">
        <f t="shared" ref="F17:F23" si="10">D17*E17</f>
        <v>225</v>
      </c>
      <c r="G17" s="143">
        <f t="shared" ref="G17:G28" si="11">F17/$C$3</f>
        <v>7.5</v>
      </c>
      <c r="H17" s="146">
        <f t="shared" ref="H17:H28" si="12">F17/$D$7</f>
        <v>0.125</v>
      </c>
      <c r="I17" s="101"/>
      <c r="J17" s="103" t="s">
        <v>32</v>
      </c>
      <c r="K17" s="120">
        <v>12</v>
      </c>
      <c r="L17" s="112">
        <v>9</v>
      </c>
      <c r="M17" s="143">
        <f t="shared" si="8"/>
        <v>108</v>
      </c>
      <c r="N17" s="103">
        <v>10</v>
      </c>
      <c r="O17" s="104">
        <v>0</v>
      </c>
      <c r="P17" s="146">
        <f t="shared" si="9"/>
        <v>10.8</v>
      </c>
      <c r="Q17" s="146">
        <f t="shared" si="2"/>
        <v>3.7800000000000002</v>
      </c>
    </row>
    <row r="18" spans="2:17" ht="17.25" customHeight="1">
      <c r="B18" s="101" t="s">
        <v>24</v>
      </c>
      <c r="C18" s="142" t="s">
        <v>69</v>
      </c>
      <c r="D18" s="103">
        <v>150</v>
      </c>
      <c r="E18" s="112">
        <v>2.75</v>
      </c>
      <c r="F18" s="143">
        <f t="shared" si="10"/>
        <v>412.5</v>
      </c>
      <c r="G18" s="143">
        <f t="shared" si="11"/>
        <v>13.75</v>
      </c>
      <c r="H18" s="146">
        <f t="shared" si="12"/>
        <v>0.22916666666666666</v>
      </c>
      <c r="I18" s="101"/>
      <c r="J18" s="103" t="s">
        <v>40</v>
      </c>
      <c r="K18" s="120">
        <v>1</v>
      </c>
      <c r="L18" s="112">
        <v>50</v>
      </c>
      <c r="M18" s="143">
        <f t="shared" si="8"/>
        <v>50</v>
      </c>
      <c r="N18" s="103">
        <v>10</v>
      </c>
      <c r="O18" s="104">
        <v>0</v>
      </c>
      <c r="P18" s="146">
        <f t="shared" si="9"/>
        <v>5</v>
      </c>
      <c r="Q18" s="146">
        <f t="shared" si="2"/>
        <v>1.7500000000000002</v>
      </c>
    </row>
    <row r="19" spans="2:17" ht="17.25" customHeight="1">
      <c r="B19" s="101" t="s">
        <v>152</v>
      </c>
      <c r="C19" s="142" t="s">
        <v>131</v>
      </c>
      <c r="D19" s="116">
        <v>360</v>
      </c>
      <c r="E19" s="112">
        <v>0.09</v>
      </c>
      <c r="F19" s="143">
        <f t="shared" si="10"/>
        <v>32.4</v>
      </c>
      <c r="G19" s="143">
        <f t="shared" si="11"/>
        <v>1.0799999999999998</v>
      </c>
      <c r="H19" s="146">
        <f t="shared" si="12"/>
        <v>1.7999999999999999E-2</v>
      </c>
      <c r="I19" s="101"/>
      <c r="J19" s="103" t="s">
        <v>113</v>
      </c>
      <c r="K19" s="120">
        <v>1</v>
      </c>
      <c r="L19" s="112">
        <v>10</v>
      </c>
      <c r="M19" s="143">
        <f t="shared" si="8"/>
        <v>10</v>
      </c>
      <c r="N19" s="103">
        <v>10</v>
      </c>
      <c r="O19" s="104">
        <v>0</v>
      </c>
      <c r="P19" s="146">
        <f t="shared" si="9"/>
        <v>1</v>
      </c>
      <c r="Q19" s="146">
        <f t="shared" si="2"/>
        <v>0.35000000000000003</v>
      </c>
    </row>
    <row r="20" spans="2:17" ht="17.25" customHeight="1">
      <c r="B20" s="101" t="s">
        <v>26</v>
      </c>
      <c r="C20" s="142" t="s">
        <v>69</v>
      </c>
      <c r="D20" s="117">
        <v>120</v>
      </c>
      <c r="E20" s="112">
        <v>0.42499999999999999</v>
      </c>
      <c r="F20" s="143">
        <f t="shared" si="10"/>
        <v>51</v>
      </c>
      <c r="G20" s="143">
        <f t="shared" si="11"/>
        <v>1.7</v>
      </c>
      <c r="H20" s="146">
        <f t="shared" si="12"/>
        <v>2.8333333333333332E-2</v>
      </c>
      <c r="I20" s="101"/>
      <c r="J20" s="103" t="s">
        <v>117</v>
      </c>
      <c r="K20" s="120">
        <v>30</v>
      </c>
      <c r="L20" s="112">
        <v>3</v>
      </c>
      <c r="M20" s="143">
        <f>K20*L20</f>
        <v>90</v>
      </c>
      <c r="N20" s="103">
        <v>10</v>
      </c>
      <c r="O20" s="104">
        <v>0</v>
      </c>
      <c r="P20" s="146">
        <f>IF(M20&gt;0,(M20-(M20*O20))/N20,"")</f>
        <v>9</v>
      </c>
      <c r="Q20" s="146">
        <f t="shared" si="2"/>
        <v>3.1500000000000004</v>
      </c>
    </row>
    <row r="21" spans="2:17" ht="17.25" customHeight="1">
      <c r="B21" s="101" t="s">
        <v>73</v>
      </c>
      <c r="C21" s="142" t="s">
        <v>58</v>
      </c>
      <c r="D21" s="117">
        <v>1800</v>
      </c>
      <c r="E21" s="112">
        <v>0.8</v>
      </c>
      <c r="F21" s="143">
        <f t="shared" si="10"/>
        <v>1440</v>
      </c>
      <c r="G21" s="143">
        <f t="shared" si="11"/>
        <v>48</v>
      </c>
      <c r="H21" s="146">
        <f t="shared" si="12"/>
        <v>0.8</v>
      </c>
      <c r="I21" s="101"/>
      <c r="J21" s="103" t="s">
        <v>157</v>
      </c>
      <c r="K21" s="120">
        <v>1</v>
      </c>
      <c r="L21" s="112">
        <v>140</v>
      </c>
      <c r="M21" s="143">
        <f>K21*L21</f>
        <v>140</v>
      </c>
      <c r="N21" s="103">
        <v>10</v>
      </c>
      <c r="O21" s="104">
        <v>0</v>
      </c>
      <c r="P21" s="146">
        <f>IF(M21&gt;0,(M21-(M21*O21))/N21,"")</f>
        <v>14</v>
      </c>
      <c r="Q21" s="146">
        <f t="shared" si="2"/>
        <v>4.9000000000000004</v>
      </c>
    </row>
    <row r="22" spans="2:17" ht="17.25" customHeight="1">
      <c r="B22" s="101" t="s">
        <v>116</v>
      </c>
      <c r="C22" s="142" t="s">
        <v>58</v>
      </c>
      <c r="D22" s="117">
        <v>1800</v>
      </c>
      <c r="E22" s="112">
        <v>0.15</v>
      </c>
      <c r="F22" s="143">
        <f t="shared" si="10"/>
        <v>270</v>
      </c>
      <c r="G22" s="143">
        <f t="shared" si="11"/>
        <v>9</v>
      </c>
      <c r="H22" s="146">
        <f t="shared" si="12"/>
        <v>0.15</v>
      </c>
      <c r="I22" s="101"/>
      <c r="J22" s="103" t="s">
        <v>121</v>
      </c>
      <c r="K22" s="120">
        <v>1</v>
      </c>
      <c r="L22" s="112">
        <v>6500</v>
      </c>
      <c r="M22" s="143">
        <f>K22*L22</f>
        <v>6500</v>
      </c>
      <c r="N22" s="103">
        <v>15</v>
      </c>
      <c r="O22" s="104">
        <v>0</v>
      </c>
      <c r="P22" s="146">
        <f>IF(M22&gt;0,(M22-(M22*O22))/N22,"")</f>
        <v>433.33333333333331</v>
      </c>
      <c r="Q22" s="146">
        <f t="shared" si="2"/>
        <v>227.50000000000003</v>
      </c>
    </row>
    <row r="23" spans="2:17" ht="17.25" customHeight="1">
      <c r="B23" s="101" t="s">
        <v>127</v>
      </c>
      <c r="C23" s="142" t="s">
        <v>31</v>
      </c>
      <c r="D23" s="103">
        <v>450</v>
      </c>
      <c r="E23" s="112">
        <v>3.2</v>
      </c>
      <c r="F23" s="143">
        <f t="shared" si="10"/>
        <v>1440</v>
      </c>
      <c r="G23" s="143">
        <f t="shared" si="11"/>
        <v>48</v>
      </c>
      <c r="H23" s="146">
        <f t="shared" si="12"/>
        <v>0.8</v>
      </c>
      <c r="I23" s="101"/>
      <c r="J23" s="101"/>
      <c r="K23" s="101"/>
      <c r="L23" s="101"/>
      <c r="M23" s="143"/>
      <c r="N23" s="101"/>
      <c r="O23" s="101"/>
      <c r="P23" s="146"/>
      <c r="Q23" s="146"/>
    </row>
    <row r="24" spans="2:17" ht="17.25" customHeight="1">
      <c r="B24" s="101" t="s">
        <v>135</v>
      </c>
      <c r="C24" s="142" t="s">
        <v>78</v>
      </c>
      <c r="E24" s="118">
        <v>0.1</v>
      </c>
      <c r="F24" s="143">
        <f>F11*E24</f>
        <v>2205</v>
      </c>
      <c r="G24" s="143">
        <f t="shared" si="11"/>
        <v>73.5</v>
      </c>
      <c r="H24" s="146">
        <f t="shared" si="12"/>
        <v>1.2250000000000001</v>
      </c>
      <c r="I24" s="101"/>
      <c r="J24" s="144" t="s">
        <v>71</v>
      </c>
      <c r="K24" s="101"/>
      <c r="L24" s="153"/>
      <c r="M24" s="143"/>
      <c r="N24" s="101"/>
      <c r="O24" s="169"/>
      <c r="P24" s="146"/>
      <c r="Q24" s="146"/>
    </row>
    <row r="25" spans="2:17" ht="17.25" customHeight="1">
      <c r="B25" s="101" t="s">
        <v>80</v>
      </c>
      <c r="C25" s="170" t="s">
        <v>129</v>
      </c>
      <c r="E25" s="118">
        <v>1.4999999999999999E-2</v>
      </c>
      <c r="F25" s="143">
        <f>M37*E25</f>
        <v>333.87</v>
      </c>
      <c r="G25" s="143">
        <f t="shared" si="11"/>
        <v>11.129</v>
      </c>
      <c r="H25" s="146">
        <f t="shared" si="12"/>
        <v>0.18548333333333333</v>
      </c>
      <c r="I25" s="101"/>
      <c r="J25" s="103" t="s">
        <v>72</v>
      </c>
      <c r="K25" s="120">
        <v>1</v>
      </c>
      <c r="L25" s="112">
        <v>100</v>
      </c>
      <c r="M25" s="143">
        <f t="shared" ref="M25:M29" si="13">K25*L25</f>
        <v>100</v>
      </c>
      <c r="N25" s="103">
        <v>5</v>
      </c>
      <c r="O25" s="104">
        <v>0.1</v>
      </c>
      <c r="P25" s="146">
        <f t="shared" ref="P25:P29" si="14">IF(M25&gt;0,(M25-(M25*O25))/N25,"")</f>
        <v>18</v>
      </c>
      <c r="Q25" s="146">
        <f t="shared" ref="Q25:Q31" si="15">((M25+M25*O25)/2)*$E$33</f>
        <v>3.8500000000000005</v>
      </c>
    </row>
    <row r="26" spans="2:17" ht="17.25" customHeight="1">
      <c r="B26" s="101" t="s">
        <v>167</v>
      </c>
      <c r="C26" s="171" t="s">
        <v>166</v>
      </c>
      <c r="E26" s="118">
        <v>0</v>
      </c>
      <c r="F26" s="143">
        <f>E26*F11</f>
        <v>0</v>
      </c>
      <c r="G26" s="143">
        <f t="shared" si="11"/>
        <v>0</v>
      </c>
      <c r="H26" s="146">
        <f t="shared" si="12"/>
        <v>0</v>
      </c>
      <c r="I26" s="101"/>
      <c r="J26" s="103" t="s">
        <v>74</v>
      </c>
      <c r="K26" s="120">
        <v>1</v>
      </c>
      <c r="L26" s="112">
        <v>12</v>
      </c>
      <c r="M26" s="143">
        <f t="shared" si="13"/>
        <v>12</v>
      </c>
      <c r="N26" s="103">
        <v>5</v>
      </c>
      <c r="O26" s="104">
        <v>0.1</v>
      </c>
      <c r="P26" s="146">
        <f t="shared" si="14"/>
        <v>2.16</v>
      </c>
      <c r="Q26" s="146">
        <f t="shared" si="15"/>
        <v>0.46200000000000002</v>
      </c>
    </row>
    <row r="27" spans="2:17" ht="17.25" customHeight="1">
      <c r="B27" s="101" t="s">
        <v>39</v>
      </c>
      <c r="C27" s="142" t="s">
        <v>37</v>
      </c>
      <c r="E27" s="172"/>
      <c r="F27" s="119">
        <v>75</v>
      </c>
      <c r="G27" s="143">
        <f t="shared" si="11"/>
        <v>2.5</v>
      </c>
      <c r="H27" s="146">
        <f t="shared" si="12"/>
        <v>4.1666666666666664E-2</v>
      </c>
      <c r="I27" s="101"/>
      <c r="J27" s="103" t="s">
        <v>76</v>
      </c>
      <c r="K27" s="120">
        <v>1</v>
      </c>
      <c r="L27" s="112">
        <v>2800</v>
      </c>
      <c r="M27" s="143">
        <f t="shared" si="13"/>
        <v>2800</v>
      </c>
      <c r="N27" s="103">
        <v>7</v>
      </c>
      <c r="O27" s="104">
        <v>0.1</v>
      </c>
      <c r="P27" s="146">
        <f t="shared" si="14"/>
        <v>360</v>
      </c>
      <c r="Q27" s="146">
        <f t="shared" si="15"/>
        <v>107.80000000000001</v>
      </c>
    </row>
    <row r="28" spans="2:17" ht="17.25" customHeight="1">
      <c r="B28" s="101" t="s">
        <v>132</v>
      </c>
      <c r="C28" s="142" t="s">
        <v>44</v>
      </c>
      <c r="E28" s="118">
        <v>7.2499999999999995E-2</v>
      </c>
      <c r="F28" s="149">
        <f>SUM(F14:F27)/2*E28</f>
        <v>768.74541249999993</v>
      </c>
      <c r="G28" s="149">
        <f t="shared" si="11"/>
        <v>25.624847083333332</v>
      </c>
      <c r="H28" s="154">
        <f t="shared" si="12"/>
        <v>0.42708078472222216</v>
      </c>
      <c r="I28" s="101"/>
      <c r="J28" s="103" t="s">
        <v>180</v>
      </c>
      <c r="K28" s="120">
        <v>1</v>
      </c>
      <c r="L28" s="112">
        <v>40</v>
      </c>
      <c r="M28" s="143">
        <f t="shared" si="13"/>
        <v>40</v>
      </c>
      <c r="N28" s="103">
        <v>5</v>
      </c>
      <c r="O28" s="104">
        <v>0.1</v>
      </c>
      <c r="P28" s="146">
        <f t="shared" si="14"/>
        <v>7.2</v>
      </c>
      <c r="Q28" s="146">
        <f t="shared" si="15"/>
        <v>1.54</v>
      </c>
    </row>
    <row r="29" spans="2:17" ht="17.25" customHeight="1">
      <c r="B29" s="156" t="s">
        <v>85</v>
      </c>
      <c r="C29" s="101"/>
      <c r="D29" s="101"/>
      <c r="F29" s="151">
        <f>SUM(F14:F28)</f>
        <v>21975.515412500001</v>
      </c>
      <c r="G29" s="151">
        <f>SUM(G14:G28)</f>
        <v>732.51718041666675</v>
      </c>
      <c r="H29" s="158">
        <f>SUM(H14:H28)</f>
        <v>12.208619673611112</v>
      </c>
      <c r="I29" s="101"/>
      <c r="J29" s="103" t="s">
        <v>81</v>
      </c>
      <c r="K29" s="120">
        <v>10</v>
      </c>
      <c r="L29" s="112">
        <v>40</v>
      </c>
      <c r="M29" s="143">
        <f t="shared" si="13"/>
        <v>400</v>
      </c>
      <c r="N29" s="103">
        <v>10</v>
      </c>
      <c r="O29" s="104">
        <v>0.1</v>
      </c>
      <c r="P29" s="146">
        <f t="shared" si="14"/>
        <v>36</v>
      </c>
      <c r="Q29" s="146">
        <f t="shared" si="15"/>
        <v>15.400000000000002</v>
      </c>
    </row>
    <row r="30" spans="2:17" ht="17.25" customHeight="1">
      <c r="B30" s="101"/>
      <c r="C30" s="101"/>
      <c r="D30" s="101"/>
      <c r="E30" s="101"/>
      <c r="F30" s="173"/>
      <c r="G30" s="173"/>
      <c r="H30" s="101"/>
      <c r="I30" s="101"/>
      <c r="J30" s="103" t="s">
        <v>120</v>
      </c>
      <c r="K30" s="120">
        <v>2</v>
      </c>
      <c r="L30" s="112">
        <v>200</v>
      </c>
      <c r="M30" s="143">
        <f>K30*L30</f>
        <v>400</v>
      </c>
      <c r="N30" s="103">
        <v>10</v>
      </c>
      <c r="O30" s="104">
        <v>0.1</v>
      </c>
      <c r="P30" s="146">
        <f>IF(M30&gt;0,(M30-(M30*O30))/N30,"")</f>
        <v>36</v>
      </c>
      <c r="Q30" s="146">
        <f t="shared" si="15"/>
        <v>15.400000000000002</v>
      </c>
    </row>
    <row r="31" spans="2:17" ht="17.25" customHeight="1">
      <c r="B31" s="137" t="s">
        <v>42</v>
      </c>
      <c r="C31" s="138" t="s">
        <v>130</v>
      </c>
      <c r="D31" s="139" t="s">
        <v>7</v>
      </c>
      <c r="E31" s="139" t="s">
        <v>20</v>
      </c>
      <c r="F31" s="167" t="s">
        <v>9</v>
      </c>
      <c r="G31" s="167" t="s">
        <v>160</v>
      </c>
      <c r="H31" s="167" t="s">
        <v>163</v>
      </c>
      <c r="I31" s="101"/>
      <c r="J31" s="103" t="s">
        <v>84</v>
      </c>
      <c r="K31" s="120">
        <v>1</v>
      </c>
      <c r="L31" s="112">
        <v>50</v>
      </c>
      <c r="M31" s="143">
        <f>K31*L31</f>
        <v>50</v>
      </c>
      <c r="N31" s="103">
        <v>5</v>
      </c>
      <c r="O31" s="104">
        <v>0.1</v>
      </c>
      <c r="P31" s="146">
        <f>IF(M31&gt;0,(M31-(M31*O31))/N31,"")</f>
        <v>9</v>
      </c>
      <c r="Q31" s="146">
        <f t="shared" si="15"/>
        <v>1.9250000000000003</v>
      </c>
    </row>
    <row r="32" spans="2:17" ht="17.25" customHeight="1">
      <c r="B32" s="101" t="s">
        <v>165</v>
      </c>
      <c r="E32" s="147"/>
      <c r="F32" s="143">
        <f>'30 hives'!P37</f>
        <v>2093.4933333333333</v>
      </c>
      <c r="G32" s="143">
        <f>F32/$C$3</f>
        <v>69.783111111111111</v>
      </c>
      <c r="H32" s="146">
        <f>F32/$D$7</f>
        <v>1.1630518518518518</v>
      </c>
      <c r="I32" s="101"/>
      <c r="J32" s="101"/>
      <c r="K32" s="187"/>
      <c r="L32" s="101"/>
      <c r="M32" s="143"/>
      <c r="N32" s="101"/>
      <c r="O32" s="101"/>
      <c r="P32" s="146"/>
      <c r="Q32" s="146"/>
    </row>
    <row r="33" spans="2:17" ht="17.25" customHeight="1">
      <c r="B33" s="101" t="s">
        <v>164</v>
      </c>
      <c r="C33" s="142" t="s">
        <v>44</v>
      </c>
      <c r="E33" s="118">
        <v>7.0000000000000007E-2</v>
      </c>
      <c r="F33" s="143">
        <f>Q37</f>
        <v>793.66699999999969</v>
      </c>
      <c r="G33" s="143">
        <f>F33/$C$3</f>
        <v>26.455566666666655</v>
      </c>
      <c r="H33" s="146">
        <f>F33/$D$7</f>
        <v>0.44092611111111096</v>
      </c>
      <c r="I33" s="101"/>
      <c r="J33" s="175" t="s">
        <v>126</v>
      </c>
      <c r="K33" s="187"/>
      <c r="L33" s="101"/>
      <c r="M33" s="143"/>
      <c r="N33" s="101"/>
      <c r="O33" s="101"/>
      <c r="P33" s="146"/>
      <c r="Q33" s="146"/>
    </row>
    <row r="34" spans="2:17" ht="17.25" customHeight="1">
      <c r="B34" s="101" t="s">
        <v>168</v>
      </c>
      <c r="C34" s="176" t="s">
        <v>166</v>
      </c>
      <c r="E34" s="118">
        <v>0.02</v>
      </c>
      <c r="F34" s="149">
        <f>E34*F11</f>
        <v>441</v>
      </c>
      <c r="G34" s="149">
        <f>F34/$C$3</f>
        <v>14.7</v>
      </c>
      <c r="H34" s="154">
        <f>F34/$D$7</f>
        <v>0.245</v>
      </c>
      <c r="I34" s="101"/>
      <c r="J34" s="103" t="s">
        <v>124</v>
      </c>
      <c r="K34" s="120">
        <v>6</v>
      </c>
      <c r="L34" s="112">
        <v>10</v>
      </c>
      <c r="M34" s="143">
        <f>K34*L34</f>
        <v>60</v>
      </c>
      <c r="N34" s="103">
        <v>10</v>
      </c>
      <c r="O34" s="108">
        <v>0.1</v>
      </c>
      <c r="P34" s="146">
        <f>IF(M34&gt;0,(M34-(M34*O34))/N34,"")</f>
        <v>5.4</v>
      </c>
      <c r="Q34" s="146">
        <f>((M34+M34*O34)/2)*$E$33</f>
        <v>2.31</v>
      </c>
    </row>
    <row r="35" spans="2:17" ht="17.25" customHeight="1">
      <c r="B35" s="150" t="s">
        <v>46</v>
      </c>
      <c r="C35" s="101"/>
      <c r="D35" s="101"/>
      <c r="F35" s="151">
        <f>SUM(F32:F34)</f>
        <v>3328.1603333333333</v>
      </c>
      <c r="G35" s="151">
        <f>SUM(G32:G34)</f>
        <v>110.93867777777777</v>
      </c>
      <c r="H35" s="158">
        <f>SUM(H32:H34)</f>
        <v>1.8489779629629628</v>
      </c>
      <c r="I35" s="101"/>
      <c r="J35" s="103" t="s">
        <v>125</v>
      </c>
      <c r="K35" s="120">
        <v>1</v>
      </c>
      <c r="L35" s="112">
        <v>20</v>
      </c>
      <c r="M35" s="143">
        <f t="shared" ref="M35" si="16">K35*L35</f>
        <v>20</v>
      </c>
      <c r="N35" s="103">
        <v>10</v>
      </c>
      <c r="O35" s="108">
        <v>0.1</v>
      </c>
      <c r="P35" s="146">
        <f>IF(M35&gt;0,(M35-(M35*O35))/N35,"")</f>
        <v>1.8</v>
      </c>
      <c r="Q35" s="146">
        <f>((M35+M35*O35)/2)*$E$33</f>
        <v>0.77</v>
      </c>
    </row>
    <row r="36" spans="2:17" ht="17.25" customHeight="1">
      <c r="B36" s="101"/>
      <c r="C36" s="101"/>
      <c r="D36" s="101"/>
      <c r="F36" s="143"/>
      <c r="G36" s="143"/>
      <c r="H36" s="146"/>
      <c r="I36" s="101"/>
      <c r="J36" s="103" t="s">
        <v>159</v>
      </c>
      <c r="K36" s="120">
        <v>6</v>
      </c>
      <c r="L36" s="112">
        <v>50</v>
      </c>
      <c r="M36" s="149">
        <f>K36*L36</f>
        <v>300</v>
      </c>
      <c r="N36" s="103">
        <v>10</v>
      </c>
      <c r="O36" s="108">
        <v>0.1</v>
      </c>
      <c r="P36" s="154">
        <f>IF(M36&gt;0,(M36-(M36*O36))/N36,"")</f>
        <v>27</v>
      </c>
      <c r="Q36" s="154">
        <f>((M36+M36*O36)/2)*$E$33</f>
        <v>11.55</v>
      </c>
    </row>
    <row r="37" spans="2:17" ht="17.25" customHeight="1">
      <c r="B37" s="150" t="s">
        <v>47</v>
      </c>
      <c r="C37" s="101"/>
      <c r="D37" s="101"/>
      <c r="F37" s="151">
        <f>F29+F35</f>
        <v>25303.675745833334</v>
      </c>
      <c r="G37" s="151">
        <f>G29+G35</f>
        <v>843.45585819444455</v>
      </c>
      <c r="H37" s="158">
        <f>H29+H35</f>
        <v>14.057597636574075</v>
      </c>
      <c r="I37" s="101"/>
      <c r="J37" s="101"/>
      <c r="K37" s="101"/>
      <c r="L37" s="150" t="s">
        <v>9</v>
      </c>
      <c r="M37" s="151">
        <f>SUM(M7:M36)</f>
        <v>22258</v>
      </c>
      <c r="N37" s="186"/>
      <c r="O37" s="186"/>
      <c r="P37" s="158">
        <f>SUM(P7:P36)</f>
        <v>2093.4933333333333</v>
      </c>
      <c r="Q37" s="158">
        <f>SUM(Q7:XFD36)</f>
        <v>793.66699999999969</v>
      </c>
    </row>
    <row r="38" spans="2:17" ht="17.25" customHeight="1">
      <c r="B38" s="101"/>
      <c r="C38" s="101"/>
      <c r="D38" s="101"/>
      <c r="E38" s="159"/>
      <c r="F38" s="151"/>
      <c r="G38" s="151"/>
      <c r="H38" s="158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2:17" ht="17.25" customHeight="1">
      <c r="B39" s="178" t="s">
        <v>109</v>
      </c>
      <c r="C39" s="179"/>
      <c r="D39" s="179"/>
      <c r="F39" s="180">
        <f>F11-F29</f>
        <v>74.484587499999179</v>
      </c>
      <c r="G39" s="180">
        <f>G11-G29</f>
        <v>2.4828195833332529</v>
      </c>
      <c r="H39" s="181">
        <f>H11-H29</f>
        <v>4.1380326388887667E-2</v>
      </c>
      <c r="I39" s="101"/>
      <c r="J39" s="101"/>
      <c r="K39" s="101"/>
      <c r="L39" s="101"/>
      <c r="M39" s="101"/>
      <c r="N39" s="101"/>
      <c r="O39" s="101"/>
      <c r="P39" s="101"/>
      <c r="Q39" s="101"/>
    </row>
    <row r="40" spans="2:17" ht="17.25" customHeight="1">
      <c r="B40" s="182" t="s">
        <v>110</v>
      </c>
      <c r="C40" s="101"/>
      <c r="D40" s="101"/>
      <c r="F40" s="151">
        <f>F11-F29-F35</f>
        <v>-3253.6757458333341</v>
      </c>
      <c r="G40" s="151">
        <f>G11-G29-G35</f>
        <v>-108.45585819444452</v>
      </c>
      <c r="H40" s="158">
        <f>H11-H29-H35</f>
        <v>-1.8075976365740751</v>
      </c>
      <c r="I40" s="101"/>
      <c r="J40" s="101"/>
      <c r="K40" s="101"/>
      <c r="L40" s="101"/>
      <c r="M40" s="101"/>
      <c r="N40" s="101"/>
      <c r="O40" s="101"/>
      <c r="P40" s="101"/>
      <c r="Q40" s="101"/>
    </row>
    <row r="41" spans="2:17" ht="17.25" customHeight="1">
      <c r="B41" s="183" t="s">
        <v>162</v>
      </c>
      <c r="C41" s="129"/>
      <c r="D41" s="129"/>
      <c r="E41" s="40"/>
      <c r="F41" s="162">
        <f>F40+F15+F16</f>
        <v>9983.3242541666659</v>
      </c>
      <c r="G41" s="162">
        <f>G40+G15+G16</f>
        <v>332.7774751388888</v>
      </c>
      <c r="H41" s="184">
        <f>H40+H15+H16</f>
        <v>5.5462912523148145</v>
      </c>
    </row>
    <row r="42" spans="2:17" ht="17.25" hidden="1" customHeight="1"/>
    <row r="43" spans="2:17" ht="17.25" hidden="1" customHeight="1">
      <c r="D43" s="3"/>
    </row>
    <row r="46" spans="2:17" hidden="1">
      <c r="L46" s="3"/>
    </row>
    <row r="47" spans="2:17" ht="5.25" customHeight="1"/>
  </sheetData>
  <sheetProtection sheet="1" objects="1" scenarios="1"/>
  <mergeCells count="1">
    <mergeCell ref="B1:H1"/>
  </mergeCells>
  <phoneticPr fontId="7" type="noConversion"/>
  <pageMargins left="0.7" right="0.7" top="0.75" bottom="0.75" header="0.3" footer="0.3"/>
  <pageSetup scale="82" orientation="portrait" r:id="rId1"/>
  <ignoredErrors>
    <ignoredError sqref="F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F3E9-DC58-4699-B907-EFF68B51CBB5}">
  <dimension ref="B3:D7"/>
  <sheetViews>
    <sheetView workbookViewId="0">
      <selection activeCell="D6" sqref="D6"/>
    </sheetView>
  </sheetViews>
  <sheetFormatPr defaultRowHeight="15"/>
  <cols>
    <col min="3" max="3" width="10.625" customWidth="1"/>
  </cols>
  <sheetData>
    <row r="3" spans="2:4">
      <c r="B3" t="s">
        <v>136</v>
      </c>
      <c r="D3" s="98" t="s">
        <v>137</v>
      </c>
    </row>
    <row r="4" spans="2:4">
      <c r="B4" t="s">
        <v>138</v>
      </c>
      <c r="D4" s="98" t="s">
        <v>139</v>
      </c>
    </row>
    <row r="5" spans="2:4">
      <c r="B5" t="s">
        <v>140</v>
      </c>
      <c r="D5" s="98" t="s">
        <v>141</v>
      </c>
    </row>
    <row r="6" spans="2:4">
      <c r="B6" t="s">
        <v>142</v>
      </c>
      <c r="D6" s="98" t="s">
        <v>143</v>
      </c>
    </row>
    <row r="7" spans="2:4">
      <c r="D7" s="98"/>
    </row>
  </sheetData>
  <hyperlinks>
    <hyperlink ref="D3" r:id="rId1" xr:uid="{B6D46D03-CC5E-437F-8D51-8F0E20D29855}"/>
    <hyperlink ref="D4" r:id="rId2" xr:uid="{08B66F04-76FC-4F7B-A00B-665F819F6C95}"/>
    <hyperlink ref="D5" r:id="rId3" xr:uid="{E4EE0FD4-6ADB-4DA4-A0B5-337AB46A8711}"/>
    <hyperlink ref="D6" r:id="rId4" xr:uid="{788F2694-4AFB-4747-8AAF-3A33E6D6F80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296A-2A3E-49D9-ABDA-FADA7C475BA4}">
  <sheetPr codeName="Sheet6"/>
  <dimension ref="B1:P47"/>
  <sheetViews>
    <sheetView zoomScale="85" zoomScaleNormal="85" workbookViewId="0">
      <selection activeCell="I30" sqref="I30"/>
    </sheetView>
  </sheetViews>
  <sheetFormatPr defaultColWidth="9" defaultRowHeight="16.5"/>
  <cols>
    <col min="1" max="1" width="3.25" style="1" customWidth="1"/>
    <col min="2" max="2" width="42.75" style="1" customWidth="1"/>
    <col min="3" max="3" width="9.875" style="1" customWidth="1"/>
    <col min="4" max="4" width="10.375" style="1" customWidth="1"/>
    <col min="5" max="5" width="10.625" style="1" customWidth="1"/>
    <col min="6" max="7" width="11.375" style="1" customWidth="1"/>
    <col min="8" max="8" width="9" style="1" customWidth="1"/>
    <col min="9" max="9" width="33" style="1" customWidth="1"/>
    <col min="10" max="11" width="9" style="1"/>
    <col min="12" max="12" width="11.375" style="1" customWidth="1"/>
    <col min="13" max="14" width="9" style="1"/>
    <col min="15" max="15" width="13" style="1" customWidth="1"/>
    <col min="16" max="16384" width="9" style="1"/>
  </cols>
  <sheetData>
    <row r="1" spans="2:16" ht="20.25">
      <c r="B1" s="205" t="s">
        <v>2</v>
      </c>
      <c r="C1" s="206"/>
      <c r="D1" s="206"/>
      <c r="E1" s="206"/>
      <c r="F1" s="206"/>
      <c r="G1" s="206"/>
    </row>
    <row r="2" spans="2:16" ht="17.25" customHeight="1">
      <c r="B2" s="7"/>
      <c r="C2" s="8"/>
      <c r="D2" s="8"/>
      <c r="E2" s="8"/>
      <c r="F2" s="8"/>
      <c r="G2" s="70"/>
      <c r="I2" s="48" t="s">
        <v>3</v>
      </c>
      <c r="J2" s="48"/>
      <c r="K2" s="48"/>
      <c r="L2" s="48"/>
      <c r="M2" s="48"/>
      <c r="N2" s="48"/>
      <c r="O2" s="48"/>
      <c r="P2" s="40"/>
    </row>
    <row r="3" spans="2:16" ht="17.25" customHeight="1">
      <c r="B3" s="10" t="s">
        <v>4</v>
      </c>
      <c r="C3" s="11">
        <v>2</v>
      </c>
      <c r="D3" s="12" t="s">
        <v>5</v>
      </c>
      <c r="G3" s="71"/>
      <c r="I3" s="44" t="s">
        <v>6</v>
      </c>
      <c r="J3" s="44" t="s">
        <v>7</v>
      </c>
      <c r="K3" s="49" t="s">
        <v>8</v>
      </c>
      <c r="L3" s="28" t="s">
        <v>9</v>
      </c>
      <c r="M3" s="28" t="s">
        <v>10</v>
      </c>
      <c r="N3" s="28" t="s">
        <v>11</v>
      </c>
      <c r="O3" s="28" t="s">
        <v>12</v>
      </c>
      <c r="P3" s="28" t="s">
        <v>13</v>
      </c>
    </row>
    <row r="4" spans="2:16" ht="17.25" customHeight="1">
      <c r="B4" s="31"/>
      <c r="C4" s="2"/>
      <c r="G4" s="71"/>
      <c r="I4" s="45"/>
      <c r="J4" s="29" t="s">
        <v>14</v>
      </c>
      <c r="K4" s="29" t="s">
        <v>15</v>
      </c>
      <c r="L4" s="29" t="s">
        <v>15</v>
      </c>
      <c r="M4" s="29" t="s">
        <v>16</v>
      </c>
      <c r="N4" s="29" t="s">
        <v>17</v>
      </c>
      <c r="O4" s="29" t="s">
        <v>15</v>
      </c>
      <c r="P4" s="29" t="s">
        <v>15</v>
      </c>
    </row>
    <row r="5" spans="2:16" ht="17.25" customHeight="1">
      <c r="B5" s="35" t="s">
        <v>18</v>
      </c>
      <c r="C5" s="33" t="s">
        <v>19</v>
      </c>
      <c r="D5" s="34" t="s">
        <v>7</v>
      </c>
      <c r="E5" s="34" t="s">
        <v>20</v>
      </c>
      <c r="F5" s="34" t="s">
        <v>9</v>
      </c>
      <c r="G5" s="72" t="s">
        <v>21</v>
      </c>
      <c r="I5" s="67" t="s">
        <v>22</v>
      </c>
      <c r="J5" s="29"/>
      <c r="K5" s="29"/>
      <c r="L5" s="29"/>
      <c r="M5" s="29"/>
      <c r="N5" s="29"/>
      <c r="O5" s="29"/>
      <c r="P5" s="29"/>
    </row>
    <row r="6" spans="2:16" ht="17.25" customHeight="1">
      <c r="B6" s="10" t="s">
        <v>88</v>
      </c>
      <c r="C6" s="12" t="s">
        <v>23</v>
      </c>
      <c r="D6" s="16">
        <v>50</v>
      </c>
      <c r="E6" s="52">
        <v>0.75</v>
      </c>
      <c r="F6" s="57">
        <f t="shared" ref="F6:F11" si="0">D6*E6</f>
        <v>37.5</v>
      </c>
      <c r="G6" s="73">
        <f t="shared" ref="G6:G11" si="1">F6/$C$3</f>
        <v>18.75</v>
      </c>
      <c r="I6" s="11" t="s">
        <v>89</v>
      </c>
      <c r="J6" s="11">
        <v>2</v>
      </c>
      <c r="K6" s="52">
        <v>205</v>
      </c>
      <c r="L6" s="53">
        <f>J6*K6</f>
        <v>410</v>
      </c>
      <c r="M6" s="11">
        <v>10</v>
      </c>
      <c r="N6" s="30">
        <v>0</v>
      </c>
      <c r="O6" s="53">
        <f>IF(L6&gt;0,(L6-(L6*N6))/M6,"")</f>
        <v>41</v>
      </c>
      <c r="P6" s="53">
        <f t="shared" ref="P6:P13" si="2">((L6+L6*N6)/2)*$D$28</f>
        <v>18.45</v>
      </c>
    </row>
    <row r="7" spans="2:16" ht="17.100000000000001" customHeight="1">
      <c r="B7" s="10" t="s">
        <v>90</v>
      </c>
      <c r="C7" s="12" t="s">
        <v>23</v>
      </c>
      <c r="D7" s="16">
        <v>40</v>
      </c>
      <c r="E7" s="52">
        <v>2.5</v>
      </c>
      <c r="F7" s="57">
        <f t="shared" si="0"/>
        <v>100</v>
      </c>
      <c r="G7" s="73">
        <f t="shared" si="1"/>
        <v>50</v>
      </c>
      <c r="I7" s="11" t="s">
        <v>25</v>
      </c>
      <c r="J7" s="11">
        <v>2</v>
      </c>
      <c r="K7" s="52">
        <v>85</v>
      </c>
      <c r="L7" s="53">
        <f t="shared" ref="L7:L13" si="3">J7*K7</f>
        <v>170</v>
      </c>
      <c r="M7" s="11">
        <v>10</v>
      </c>
      <c r="N7" s="30">
        <v>0</v>
      </c>
      <c r="O7" s="53">
        <f t="shared" ref="O7:O13" si="4">IF(L7&gt;0,(L7-(L7*N7))/M7,"")</f>
        <v>17</v>
      </c>
      <c r="P7" s="53">
        <f t="shared" si="2"/>
        <v>7.6499999999999995</v>
      </c>
    </row>
    <row r="8" spans="2:16" ht="17.25" customHeight="1">
      <c r="B8" s="10" t="s">
        <v>26</v>
      </c>
      <c r="C8" s="12" t="s">
        <v>23</v>
      </c>
      <c r="D8" s="16">
        <v>5</v>
      </c>
      <c r="E8" s="52">
        <v>1.65</v>
      </c>
      <c r="F8" s="57">
        <f t="shared" si="0"/>
        <v>8.25</v>
      </c>
      <c r="G8" s="73">
        <f t="shared" si="1"/>
        <v>4.125</v>
      </c>
      <c r="I8" s="11" t="s">
        <v>27</v>
      </c>
      <c r="J8" s="11">
        <v>2</v>
      </c>
      <c r="K8" s="52">
        <v>12</v>
      </c>
      <c r="L8" s="53">
        <f t="shared" si="3"/>
        <v>24</v>
      </c>
      <c r="M8" s="11">
        <v>10</v>
      </c>
      <c r="N8" s="30">
        <v>0</v>
      </c>
      <c r="O8" s="53">
        <f t="shared" si="4"/>
        <v>2.4</v>
      </c>
      <c r="P8" s="53">
        <f t="shared" si="2"/>
        <v>1.08</v>
      </c>
    </row>
    <row r="9" spans="2:16" ht="17.25" customHeight="1">
      <c r="B9" s="10" t="s">
        <v>91</v>
      </c>
      <c r="C9" s="12" t="s">
        <v>28</v>
      </c>
      <c r="D9" s="16">
        <v>2</v>
      </c>
      <c r="E9" s="52">
        <v>21.5</v>
      </c>
      <c r="F9" s="57">
        <f t="shared" si="0"/>
        <v>43</v>
      </c>
      <c r="G9" s="73">
        <f t="shared" si="1"/>
        <v>21.5</v>
      </c>
      <c r="I9" s="11" t="s">
        <v>29</v>
      </c>
      <c r="J9" s="11">
        <v>1</v>
      </c>
      <c r="K9" s="52">
        <v>35</v>
      </c>
      <c r="L9" s="53">
        <f t="shared" si="3"/>
        <v>35</v>
      </c>
      <c r="M9" s="11">
        <v>10</v>
      </c>
      <c r="N9" s="30">
        <v>0</v>
      </c>
      <c r="O9" s="53">
        <f t="shared" si="4"/>
        <v>3.5</v>
      </c>
      <c r="P9" s="53">
        <f t="shared" si="2"/>
        <v>1.575</v>
      </c>
    </row>
    <row r="10" spans="2:16" ht="17.25" customHeight="1">
      <c r="B10" s="10" t="s">
        <v>30</v>
      </c>
      <c r="C10" s="12" t="s">
        <v>31</v>
      </c>
      <c r="D10" s="16">
        <v>30</v>
      </c>
      <c r="E10" s="52">
        <v>3.5</v>
      </c>
      <c r="F10" s="57">
        <f t="shared" si="0"/>
        <v>105</v>
      </c>
      <c r="G10" s="73">
        <f t="shared" si="1"/>
        <v>52.5</v>
      </c>
      <c r="I10" s="11" t="s">
        <v>32</v>
      </c>
      <c r="J10" s="11">
        <v>2</v>
      </c>
      <c r="K10" s="52">
        <v>9</v>
      </c>
      <c r="L10" s="53">
        <f t="shared" si="3"/>
        <v>18</v>
      </c>
      <c r="M10" s="11">
        <v>10</v>
      </c>
      <c r="N10" s="30">
        <v>0</v>
      </c>
      <c r="O10" s="53">
        <f>IF(L10&gt;0,(L10-(L10*N10))/M10,"")</f>
        <v>1.8</v>
      </c>
      <c r="P10" s="53">
        <f t="shared" si="2"/>
        <v>0.80999999999999994</v>
      </c>
    </row>
    <row r="11" spans="2:16" ht="17.25" customHeight="1">
      <c r="B11" s="10" t="s">
        <v>33</v>
      </c>
      <c r="C11" s="12" t="s">
        <v>34</v>
      </c>
      <c r="D11" s="16">
        <v>40</v>
      </c>
      <c r="E11" s="52">
        <v>18.66</v>
      </c>
      <c r="F11" s="57">
        <f t="shared" si="0"/>
        <v>746.4</v>
      </c>
      <c r="G11" s="73">
        <f t="shared" si="1"/>
        <v>373.2</v>
      </c>
      <c r="I11" s="11" t="s">
        <v>35</v>
      </c>
      <c r="J11" s="11">
        <v>1</v>
      </c>
      <c r="K11" s="52">
        <v>13</v>
      </c>
      <c r="L11" s="53">
        <f t="shared" si="3"/>
        <v>13</v>
      </c>
      <c r="M11" s="11">
        <v>10</v>
      </c>
      <c r="N11" s="30">
        <v>0</v>
      </c>
      <c r="O11" s="53">
        <f t="shared" si="4"/>
        <v>1.3</v>
      </c>
      <c r="P11" s="53">
        <f t="shared" si="2"/>
        <v>0.58499999999999996</v>
      </c>
    </row>
    <row r="12" spans="2:16" ht="17.25" customHeight="1">
      <c r="B12" s="10"/>
      <c r="C12" s="12"/>
      <c r="D12" s="16"/>
      <c r="E12" s="52"/>
      <c r="F12" s="57"/>
      <c r="G12" s="73"/>
      <c r="I12" s="11" t="s">
        <v>38</v>
      </c>
      <c r="J12" s="11">
        <v>1</v>
      </c>
      <c r="K12" s="52">
        <v>140</v>
      </c>
      <c r="L12" s="53">
        <f t="shared" si="3"/>
        <v>140</v>
      </c>
      <c r="M12" s="11">
        <v>10</v>
      </c>
      <c r="N12" s="30">
        <v>0</v>
      </c>
      <c r="O12" s="53">
        <f t="shared" si="4"/>
        <v>14</v>
      </c>
      <c r="P12" s="53">
        <f t="shared" si="2"/>
        <v>6.3</v>
      </c>
    </row>
    <row r="13" spans="2:16" ht="17.25" customHeight="1">
      <c r="B13" s="19" t="s">
        <v>41</v>
      </c>
      <c r="C13" s="74"/>
      <c r="D13" s="74"/>
      <c r="E13" s="75"/>
      <c r="F13" s="76">
        <f>SUM(F6:F12)</f>
        <v>1040.1500000000001</v>
      </c>
      <c r="G13" s="77">
        <f>SUM(G6:G12)</f>
        <v>520.07500000000005</v>
      </c>
      <c r="I13" s="11" t="s">
        <v>40</v>
      </c>
      <c r="J13" s="11">
        <v>1</v>
      </c>
      <c r="K13" s="52">
        <v>50</v>
      </c>
      <c r="L13" s="53">
        <f t="shared" si="3"/>
        <v>50</v>
      </c>
      <c r="M13" s="11">
        <v>10</v>
      </c>
      <c r="N13" s="30">
        <v>0</v>
      </c>
      <c r="O13" s="53">
        <f t="shared" si="4"/>
        <v>5</v>
      </c>
      <c r="P13" s="53">
        <f t="shared" si="2"/>
        <v>2.25</v>
      </c>
    </row>
    <row r="14" spans="2:16" ht="17.25" customHeight="1">
      <c r="B14" s="10"/>
      <c r="C14" s="14"/>
      <c r="D14" s="16"/>
      <c r="E14" s="52"/>
      <c r="F14" s="57"/>
      <c r="G14" s="73"/>
      <c r="I14" s="11"/>
      <c r="J14" s="11"/>
      <c r="K14" s="52"/>
      <c r="L14" s="53"/>
      <c r="M14" s="11"/>
      <c r="N14" s="30"/>
      <c r="O14" s="53"/>
      <c r="P14" s="53"/>
    </row>
    <row r="15" spans="2:16" ht="17.25" customHeight="1">
      <c r="B15" s="35" t="s">
        <v>42</v>
      </c>
      <c r="C15" s="33" t="s">
        <v>19</v>
      </c>
      <c r="D15" s="34" t="s">
        <v>7</v>
      </c>
      <c r="E15" s="34" t="s">
        <v>20</v>
      </c>
      <c r="F15" s="34" t="s">
        <v>9</v>
      </c>
      <c r="G15" s="72" t="s">
        <v>21</v>
      </c>
      <c r="I15" s="11"/>
      <c r="J15" s="11"/>
      <c r="K15" s="78" t="s">
        <v>9</v>
      </c>
      <c r="L15" s="79">
        <f>SUM(L6:L14)</f>
        <v>860</v>
      </c>
      <c r="M15" s="80"/>
      <c r="N15" s="81"/>
      <c r="O15" s="79">
        <f>SUM(O6:O14)</f>
        <v>86</v>
      </c>
      <c r="P15" s="79">
        <f>SUM(P6:P14)</f>
        <v>38.699999999999996</v>
      </c>
    </row>
    <row r="16" spans="2:16" ht="17.25" customHeight="1">
      <c r="B16" s="10" t="s">
        <v>35</v>
      </c>
      <c r="C16" s="12" t="s">
        <v>58</v>
      </c>
      <c r="D16" s="20">
        <v>1</v>
      </c>
      <c r="E16" s="52">
        <v>13</v>
      </c>
      <c r="F16" s="57">
        <f>D16*E16</f>
        <v>13</v>
      </c>
      <c r="G16" s="73">
        <f t="shared" ref="G16:G27" si="5">F16/$C$3</f>
        <v>6.5</v>
      </c>
    </row>
    <row r="17" spans="2:16" ht="17.25" customHeight="1">
      <c r="B17" s="10" t="s">
        <v>40</v>
      </c>
      <c r="C17" s="12" t="s">
        <v>58</v>
      </c>
      <c r="D17" s="11">
        <v>1</v>
      </c>
      <c r="E17" s="52">
        <v>50</v>
      </c>
      <c r="F17" s="57">
        <f t="shared" ref="F17:F26" si="6">D17*E17</f>
        <v>50</v>
      </c>
      <c r="G17" s="73">
        <f t="shared" si="5"/>
        <v>25</v>
      </c>
    </row>
    <row r="18" spans="2:16" ht="17.25" customHeight="1">
      <c r="B18" s="10" t="s">
        <v>92</v>
      </c>
      <c r="C18" s="12" t="s">
        <v>58</v>
      </c>
      <c r="D18" s="11">
        <v>1</v>
      </c>
      <c r="E18" s="52">
        <v>120</v>
      </c>
      <c r="F18" s="57">
        <f t="shared" si="6"/>
        <v>120</v>
      </c>
      <c r="G18" s="73">
        <f t="shared" si="5"/>
        <v>60</v>
      </c>
    </row>
    <row r="19" spans="2:16" ht="17.25" customHeight="1">
      <c r="B19" s="10" t="s">
        <v>93</v>
      </c>
      <c r="C19" s="12" t="s">
        <v>58</v>
      </c>
      <c r="D19" s="11">
        <v>4</v>
      </c>
      <c r="E19" s="52">
        <v>70</v>
      </c>
      <c r="F19" s="57">
        <f t="shared" si="6"/>
        <v>280</v>
      </c>
      <c r="G19" s="73">
        <f t="shared" si="5"/>
        <v>140</v>
      </c>
    </row>
    <row r="20" spans="2:16" ht="17.25" customHeight="1">
      <c r="B20" s="10" t="s">
        <v>94</v>
      </c>
      <c r="C20" s="12" t="s">
        <v>58</v>
      </c>
      <c r="D20" s="11">
        <v>2</v>
      </c>
      <c r="E20" s="52">
        <v>65</v>
      </c>
      <c r="F20" s="57">
        <f t="shared" si="6"/>
        <v>130</v>
      </c>
      <c r="G20" s="73">
        <f t="shared" si="5"/>
        <v>65</v>
      </c>
    </row>
    <row r="21" spans="2:16" ht="17.25" customHeight="1">
      <c r="B21" s="10" t="s">
        <v>95</v>
      </c>
      <c r="C21" s="12" t="s">
        <v>58</v>
      </c>
      <c r="D21" s="11">
        <v>1</v>
      </c>
      <c r="E21" s="52">
        <v>40</v>
      </c>
      <c r="F21" s="57">
        <f t="shared" si="6"/>
        <v>40</v>
      </c>
      <c r="G21" s="73">
        <f t="shared" si="5"/>
        <v>20</v>
      </c>
    </row>
    <row r="22" spans="2:16" ht="17.25" customHeight="1">
      <c r="B22" s="10" t="s">
        <v>96</v>
      </c>
      <c r="C22" s="12" t="s">
        <v>58</v>
      </c>
      <c r="D22" s="11">
        <v>1</v>
      </c>
      <c r="E22" s="52">
        <v>45</v>
      </c>
      <c r="F22" s="57">
        <f t="shared" si="6"/>
        <v>45</v>
      </c>
      <c r="G22" s="73">
        <f t="shared" si="5"/>
        <v>22.5</v>
      </c>
      <c r="I22" s="1">
        <f>101/40</f>
        <v>2.5249999999999999</v>
      </c>
    </row>
    <row r="23" spans="2:16" ht="17.25" customHeight="1">
      <c r="B23" s="10" t="s">
        <v>97</v>
      </c>
      <c r="C23" s="12" t="s">
        <v>58</v>
      </c>
      <c r="D23" s="11">
        <v>2</v>
      </c>
      <c r="E23" s="52">
        <v>9</v>
      </c>
      <c r="F23" s="57">
        <f t="shared" si="6"/>
        <v>18</v>
      </c>
      <c r="G23" s="73">
        <f t="shared" si="5"/>
        <v>9</v>
      </c>
      <c r="I23" s="1">
        <f>8.25/5</f>
        <v>1.65</v>
      </c>
    </row>
    <row r="24" spans="2:16" ht="17.25" customHeight="1">
      <c r="B24" s="10" t="s">
        <v>27</v>
      </c>
      <c r="C24" s="12" t="s">
        <v>58</v>
      </c>
      <c r="D24" s="11">
        <v>2</v>
      </c>
      <c r="E24" s="52">
        <v>12</v>
      </c>
      <c r="F24" s="57">
        <f t="shared" si="6"/>
        <v>24</v>
      </c>
      <c r="G24" s="73">
        <f t="shared" si="5"/>
        <v>12</v>
      </c>
    </row>
    <row r="25" spans="2:16" ht="17.25" customHeight="1">
      <c r="B25" s="10" t="s">
        <v>98</v>
      </c>
      <c r="C25" s="12" t="s">
        <v>58</v>
      </c>
      <c r="D25" s="11">
        <v>4</v>
      </c>
      <c r="E25" s="52">
        <v>4</v>
      </c>
      <c r="F25" s="57">
        <f t="shared" si="6"/>
        <v>16</v>
      </c>
      <c r="G25" s="73">
        <f t="shared" si="5"/>
        <v>8</v>
      </c>
    </row>
    <row r="26" spans="2:16" ht="17.25" customHeight="1">
      <c r="B26" s="10" t="s">
        <v>99</v>
      </c>
      <c r="C26" s="12" t="s">
        <v>100</v>
      </c>
      <c r="D26" s="11">
        <v>1</v>
      </c>
      <c r="E26" s="52">
        <v>35</v>
      </c>
      <c r="F26" s="57">
        <f t="shared" si="6"/>
        <v>35</v>
      </c>
      <c r="G26" s="73">
        <f t="shared" si="5"/>
        <v>17.5</v>
      </c>
    </row>
    <row r="27" spans="2:16" ht="17.25" customHeight="1">
      <c r="B27" s="10" t="s">
        <v>101</v>
      </c>
      <c r="C27" s="12" t="s">
        <v>102</v>
      </c>
      <c r="D27" s="11">
        <v>1</v>
      </c>
      <c r="E27" s="52">
        <v>20</v>
      </c>
      <c r="F27" s="57">
        <f>D27*E27</f>
        <v>20</v>
      </c>
      <c r="G27" s="73">
        <f t="shared" si="5"/>
        <v>10</v>
      </c>
    </row>
    <row r="28" spans="2:16" ht="17.25" customHeight="1">
      <c r="B28" s="10" t="s">
        <v>43</v>
      </c>
      <c r="C28" s="12" t="s">
        <v>44</v>
      </c>
      <c r="D28" s="86">
        <v>0.09</v>
      </c>
      <c r="E28" s="52"/>
      <c r="F28" s="57"/>
      <c r="G28" s="73"/>
      <c r="K28" s="53"/>
      <c r="L28" s="53"/>
      <c r="N28" s="68"/>
      <c r="O28" s="53"/>
      <c r="P28" s="53"/>
    </row>
    <row r="29" spans="2:16" ht="17.25" customHeight="1">
      <c r="B29" s="10" t="s">
        <v>45</v>
      </c>
      <c r="C29" s="12"/>
      <c r="D29" s="6"/>
      <c r="E29" s="53"/>
      <c r="F29" s="57"/>
      <c r="G29" s="73"/>
    </row>
    <row r="30" spans="2:16" ht="17.25" customHeight="1">
      <c r="B30" s="19" t="s">
        <v>46</v>
      </c>
      <c r="C30" s="89"/>
      <c r="D30" s="90"/>
      <c r="E30" s="91"/>
      <c r="F30" s="92">
        <f>SUM(F16:F29)</f>
        <v>791</v>
      </c>
      <c r="G30" s="93">
        <f>SUM(G16:G29)</f>
        <v>395.5</v>
      </c>
    </row>
    <row r="31" spans="2:16" ht="17.25" customHeight="1">
      <c r="B31" s="82"/>
      <c r="C31" s="83"/>
      <c r="D31" s="87"/>
      <c r="E31" s="88"/>
      <c r="F31" s="84"/>
      <c r="G31" s="85"/>
    </row>
    <row r="32" spans="2:16" ht="17.25" customHeight="1" thickBot="1">
      <c r="B32" s="27"/>
      <c r="C32" s="4"/>
      <c r="D32" s="4"/>
      <c r="E32" s="5" t="s">
        <v>47</v>
      </c>
      <c r="F32" s="94">
        <f>F11+F30</f>
        <v>1537.4</v>
      </c>
      <c r="G32" s="95">
        <f>G11+G30</f>
        <v>768.7</v>
      </c>
    </row>
    <row r="33" spans="4:11" ht="17.25" customHeight="1"/>
    <row r="34" spans="4:11" ht="17.25" customHeight="1"/>
    <row r="35" spans="4:11" ht="17.25" customHeight="1">
      <c r="E35" s="3"/>
    </row>
    <row r="36" spans="4:11" ht="17.25" customHeight="1">
      <c r="D36" s="3"/>
    </row>
    <row r="37" spans="4:11" ht="17.25" customHeight="1"/>
    <row r="38" spans="4:11" ht="17.25" customHeight="1"/>
    <row r="39" spans="4:11" ht="17.25" customHeight="1"/>
    <row r="40" spans="4:11" ht="17.25" customHeight="1"/>
    <row r="41" spans="4:11" ht="17.25" customHeight="1"/>
    <row r="42" spans="4:11" ht="17.25" customHeight="1"/>
    <row r="43" spans="4:11" ht="17.25" customHeight="1"/>
    <row r="47" spans="4:11">
      <c r="K47" s="3"/>
    </row>
  </sheetData>
  <mergeCells count="1">
    <mergeCell ref="B1:G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8A68-A28B-4434-9713-F041C8463033}">
  <sheetPr codeName="Sheet5"/>
  <dimension ref="B1:Q44"/>
  <sheetViews>
    <sheetView topLeftCell="B1" zoomScale="70" zoomScaleNormal="70" workbookViewId="0">
      <selection activeCell="F44" sqref="F44"/>
    </sheetView>
  </sheetViews>
  <sheetFormatPr defaultColWidth="9" defaultRowHeight="16.5"/>
  <cols>
    <col min="1" max="1" width="3.25" style="1" customWidth="1"/>
    <col min="2" max="2" width="42.75" style="1" customWidth="1"/>
    <col min="3" max="3" width="9.875" style="1" customWidth="1"/>
    <col min="4" max="4" width="10.375" style="1" customWidth="1"/>
    <col min="5" max="5" width="10.625" style="1" customWidth="1"/>
    <col min="6" max="7" width="11.375" style="1" customWidth="1"/>
    <col min="8" max="9" width="9" style="1"/>
    <col min="10" max="10" width="33" style="1" customWidth="1"/>
    <col min="11" max="12" width="9" style="1"/>
    <col min="13" max="13" width="11.375" style="1" customWidth="1"/>
    <col min="14" max="15" width="9" style="1"/>
    <col min="16" max="16" width="13" style="1" customWidth="1"/>
    <col min="17" max="16384" width="9" style="1"/>
  </cols>
  <sheetData>
    <row r="1" spans="2:17" ht="20.25">
      <c r="B1" s="205" t="s">
        <v>103</v>
      </c>
      <c r="C1" s="206"/>
      <c r="D1" s="206"/>
      <c r="E1" s="206"/>
      <c r="F1" s="206"/>
      <c r="G1" s="206"/>
      <c r="H1" s="207"/>
    </row>
    <row r="2" spans="2:17" ht="17.25" customHeight="1">
      <c r="B2" s="7"/>
      <c r="C2" s="8"/>
      <c r="D2" s="8"/>
      <c r="E2" s="8"/>
      <c r="F2" s="8"/>
      <c r="G2" s="8"/>
      <c r="H2" s="9"/>
      <c r="J2" s="48" t="s">
        <v>3</v>
      </c>
      <c r="K2" s="48"/>
      <c r="L2" s="48"/>
      <c r="M2" s="48"/>
      <c r="N2" s="48"/>
      <c r="O2" s="48"/>
      <c r="P2" s="48"/>
      <c r="Q2" s="40"/>
    </row>
    <row r="3" spans="2:17" ht="17.25" customHeight="1">
      <c r="B3" s="10" t="s">
        <v>4</v>
      </c>
      <c r="C3" s="11">
        <v>10</v>
      </c>
      <c r="D3" s="12" t="s">
        <v>5</v>
      </c>
      <c r="H3" s="13"/>
      <c r="J3" s="44" t="s">
        <v>6</v>
      </c>
      <c r="K3" s="44" t="s">
        <v>7</v>
      </c>
      <c r="L3" s="49" t="s">
        <v>8</v>
      </c>
      <c r="M3" s="28" t="s">
        <v>9</v>
      </c>
      <c r="N3" s="28" t="s">
        <v>10</v>
      </c>
      <c r="O3" s="28" t="s">
        <v>11</v>
      </c>
      <c r="P3" s="28" t="s">
        <v>12</v>
      </c>
      <c r="Q3" s="28" t="s">
        <v>13</v>
      </c>
    </row>
    <row r="4" spans="2:17" ht="17.25" customHeight="1">
      <c r="B4" s="10" t="s">
        <v>48</v>
      </c>
      <c r="C4" s="11">
        <v>60</v>
      </c>
      <c r="D4" s="12" t="s">
        <v>49</v>
      </c>
      <c r="H4" s="13"/>
      <c r="J4" s="41"/>
      <c r="K4" s="41"/>
      <c r="L4" s="50" t="s">
        <v>50</v>
      </c>
      <c r="M4" s="42" t="s">
        <v>51</v>
      </c>
      <c r="N4" s="43"/>
      <c r="O4" s="42" t="s">
        <v>52</v>
      </c>
      <c r="P4" s="42"/>
      <c r="Q4" s="42"/>
    </row>
    <row r="5" spans="2:17" ht="17.25" customHeight="1">
      <c r="B5" s="31"/>
      <c r="C5" s="2"/>
      <c r="H5" s="13"/>
      <c r="J5" s="45"/>
      <c r="K5" s="29" t="s">
        <v>14</v>
      </c>
      <c r="L5" s="29" t="s">
        <v>15</v>
      </c>
      <c r="M5" s="29" t="s">
        <v>15</v>
      </c>
      <c r="N5" s="29" t="s">
        <v>16</v>
      </c>
      <c r="O5" s="29" t="s">
        <v>17</v>
      </c>
      <c r="P5" s="29" t="s">
        <v>15</v>
      </c>
      <c r="Q5" s="29" t="s">
        <v>15</v>
      </c>
    </row>
    <row r="6" spans="2:17" ht="17.25" customHeight="1">
      <c r="B6" s="35" t="s">
        <v>53</v>
      </c>
      <c r="C6" s="33" t="s">
        <v>19</v>
      </c>
      <c r="D6" s="34" t="s">
        <v>7</v>
      </c>
      <c r="E6" s="34" t="s">
        <v>20</v>
      </c>
      <c r="F6" s="34" t="s">
        <v>9</v>
      </c>
      <c r="G6" s="34" t="s">
        <v>21</v>
      </c>
      <c r="H6" s="36" t="s">
        <v>54</v>
      </c>
      <c r="J6" s="67" t="s">
        <v>22</v>
      </c>
      <c r="K6" s="29"/>
      <c r="L6" s="29"/>
      <c r="M6" s="29"/>
      <c r="N6" s="29"/>
      <c r="O6" s="29"/>
      <c r="P6" s="29"/>
      <c r="Q6" s="29"/>
    </row>
    <row r="7" spans="2:17" ht="17.25" customHeight="1">
      <c r="B7" s="10" t="s">
        <v>55</v>
      </c>
      <c r="C7" s="14" t="s">
        <v>23</v>
      </c>
      <c r="D7" s="15">
        <f>C3*C4</f>
        <v>600</v>
      </c>
      <c r="E7" s="52">
        <v>8</v>
      </c>
      <c r="F7" s="57">
        <f>D7*E7</f>
        <v>4800</v>
      </c>
      <c r="G7" s="57">
        <f>F7/$C$3</f>
        <v>480</v>
      </c>
      <c r="H7" s="54">
        <f>F7/$D$7</f>
        <v>8</v>
      </c>
      <c r="J7" s="11" t="s">
        <v>56</v>
      </c>
      <c r="K7" s="11">
        <v>20</v>
      </c>
      <c r="L7" s="52">
        <v>70</v>
      </c>
      <c r="M7" s="53">
        <f t="shared" ref="M7:M17" si="0">K7*L7</f>
        <v>1400</v>
      </c>
      <c r="N7" s="11">
        <v>10</v>
      </c>
      <c r="O7" s="30">
        <v>0</v>
      </c>
      <c r="P7" s="53">
        <f t="shared" ref="P7:P17" si="1">IF(M7&gt;0,(M7-(M7*O7))/N7,"")</f>
        <v>140</v>
      </c>
      <c r="Q7" s="53">
        <f t="shared" ref="Q7:Q17" si="2">((M7+M7*O7)/2)*$D$30</f>
        <v>63</v>
      </c>
    </row>
    <row r="8" spans="2:17" ht="17.25" customHeight="1">
      <c r="B8" s="10" t="s">
        <v>57</v>
      </c>
      <c r="C8" s="14" t="s">
        <v>58</v>
      </c>
      <c r="D8" s="16">
        <v>6</v>
      </c>
      <c r="E8" s="52">
        <v>200</v>
      </c>
      <c r="F8" s="57">
        <f>D8*E8</f>
        <v>1200</v>
      </c>
      <c r="G8" s="57">
        <f>F8/$C$3</f>
        <v>120</v>
      </c>
      <c r="H8" s="54">
        <f>F8/$D$7</f>
        <v>2</v>
      </c>
      <c r="J8" s="11" t="s">
        <v>59</v>
      </c>
      <c r="K8" s="11">
        <v>10</v>
      </c>
      <c r="L8" s="52">
        <v>65</v>
      </c>
      <c r="M8" s="53">
        <f t="shared" si="0"/>
        <v>650</v>
      </c>
      <c r="N8" s="11">
        <v>10</v>
      </c>
      <c r="O8" s="30">
        <v>0</v>
      </c>
      <c r="P8" s="53">
        <f t="shared" si="1"/>
        <v>65</v>
      </c>
      <c r="Q8" s="53">
        <f t="shared" si="2"/>
        <v>29.25</v>
      </c>
    </row>
    <row r="9" spans="2:17" ht="17.25" customHeight="1">
      <c r="B9" s="17" t="s">
        <v>60</v>
      </c>
      <c r="C9" s="18"/>
      <c r="D9" s="16">
        <v>0</v>
      </c>
      <c r="E9" s="52">
        <v>0</v>
      </c>
      <c r="F9" s="57">
        <f>D9*E9</f>
        <v>0</v>
      </c>
      <c r="G9" s="57">
        <f>F9/$C$3</f>
        <v>0</v>
      </c>
      <c r="H9" s="54">
        <f>F9/$D$7</f>
        <v>0</v>
      </c>
      <c r="J9" s="11" t="s">
        <v>104</v>
      </c>
      <c r="K9" s="11">
        <v>10</v>
      </c>
      <c r="L9" s="52">
        <v>40</v>
      </c>
      <c r="M9" s="53">
        <f t="shared" si="0"/>
        <v>400</v>
      </c>
      <c r="N9" s="11">
        <v>10</v>
      </c>
      <c r="O9" s="30">
        <v>0</v>
      </c>
      <c r="P9" s="53">
        <f t="shared" si="1"/>
        <v>40</v>
      </c>
      <c r="Q9" s="53">
        <f t="shared" si="2"/>
        <v>18</v>
      </c>
    </row>
    <row r="10" spans="2:17" ht="17.25" customHeight="1">
      <c r="B10" s="17" t="s">
        <v>62</v>
      </c>
      <c r="C10" s="18"/>
      <c r="D10" s="16">
        <v>0</v>
      </c>
      <c r="E10" s="52">
        <v>0</v>
      </c>
      <c r="F10" s="62">
        <f>D10*E10</f>
        <v>0</v>
      </c>
      <c r="G10" s="62">
        <f>F10/$C$3</f>
        <v>0</v>
      </c>
      <c r="H10" s="61">
        <f>F10/$D$7</f>
        <v>0</v>
      </c>
      <c r="J10" s="11" t="s">
        <v>63</v>
      </c>
      <c r="K10" s="11">
        <v>10</v>
      </c>
      <c r="L10" s="52">
        <v>45</v>
      </c>
      <c r="M10" s="53">
        <f t="shared" si="0"/>
        <v>450</v>
      </c>
      <c r="N10" s="11">
        <v>10</v>
      </c>
      <c r="O10" s="30">
        <v>0</v>
      </c>
      <c r="P10" s="53">
        <f t="shared" si="1"/>
        <v>45</v>
      </c>
      <c r="Q10" s="53">
        <f t="shared" si="2"/>
        <v>20.25</v>
      </c>
    </row>
    <row r="11" spans="2:17" ht="17.25" customHeight="1">
      <c r="B11" s="19" t="s">
        <v>9</v>
      </c>
      <c r="E11" s="51"/>
      <c r="F11" s="58">
        <f>SUM(F7:F10)</f>
        <v>6000</v>
      </c>
      <c r="G11" s="58">
        <f>SUM(G7:G10)</f>
        <v>600</v>
      </c>
      <c r="H11" s="56">
        <f>F11/$D$7</f>
        <v>10</v>
      </c>
      <c r="J11" s="11" t="s">
        <v>29</v>
      </c>
      <c r="K11" s="11">
        <v>1</v>
      </c>
      <c r="L11" s="52">
        <v>35</v>
      </c>
      <c r="M11" s="53">
        <f t="shared" si="0"/>
        <v>35</v>
      </c>
      <c r="N11" s="11">
        <v>10</v>
      </c>
      <c r="O11" s="30">
        <v>0</v>
      </c>
      <c r="P11" s="53">
        <f t="shared" si="1"/>
        <v>3.5</v>
      </c>
      <c r="Q11" s="53">
        <f t="shared" si="2"/>
        <v>1.575</v>
      </c>
    </row>
    <row r="12" spans="2:17" ht="17.25" customHeight="1">
      <c r="B12" s="10"/>
      <c r="H12" s="13"/>
      <c r="J12" s="11" t="s">
        <v>27</v>
      </c>
      <c r="K12" s="11">
        <v>10</v>
      </c>
      <c r="L12" s="52">
        <v>12</v>
      </c>
      <c r="M12" s="53">
        <f t="shared" si="0"/>
        <v>120</v>
      </c>
      <c r="N12" s="11">
        <v>10</v>
      </c>
      <c r="O12" s="30">
        <v>0</v>
      </c>
      <c r="P12" s="53">
        <f t="shared" si="1"/>
        <v>12</v>
      </c>
      <c r="Q12" s="53">
        <f t="shared" si="2"/>
        <v>5.3999999999999995</v>
      </c>
    </row>
    <row r="13" spans="2:17" ht="17.25" customHeight="1">
      <c r="B13" s="35" t="s">
        <v>18</v>
      </c>
      <c r="C13" s="33" t="s">
        <v>19</v>
      </c>
      <c r="D13" s="34" t="s">
        <v>7</v>
      </c>
      <c r="E13" s="34" t="s">
        <v>20</v>
      </c>
      <c r="F13" s="34" t="s">
        <v>9</v>
      </c>
      <c r="G13" s="34" t="s">
        <v>21</v>
      </c>
      <c r="H13" s="36" t="s">
        <v>54</v>
      </c>
      <c r="J13" s="11" t="s">
        <v>35</v>
      </c>
      <c r="K13" s="11">
        <v>1</v>
      </c>
      <c r="L13" s="52">
        <v>13</v>
      </c>
      <c r="M13" s="53">
        <f t="shared" si="0"/>
        <v>13</v>
      </c>
      <c r="N13" s="11">
        <v>10</v>
      </c>
      <c r="O13" s="30">
        <v>0</v>
      </c>
      <c r="P13" s="53">
        <f t="shared" si="1"/>
        <v>1.3</v>
      </c>
      <c r="Q13" s="53">
        <f t="shared" si="2"/>
        <v>0.58499999999999996</v>
      </c>
    </row>
    <row r="14" spans="2:17" ht="17.25" customHeight="1">
      <c r="B14" s="10" t="s">
        <v>64</v>
      </c>
      <c r="C14" s="12" t="s">
        <v>65</v>
      </c>
      <c r="D14" s="20">
        <v>3</v>
      </c>
      <c r="E14" s="52">
        <v>185</v>
      </c>
      <c r="F14" s="57">
        <f t="shared" ref="F14:F22" si="3">D14*E14</f>
        <v>555</v>
      </c>
      <c r="G14" s="57">
        <f t="shared" ref="G14:G22" si="4">F14/$C$3</f>
        <v>55.5</v>
      </c>
      <c r="H14" s="54">
        <f t="shared" ref="H14:H22" si="5">F14/$D$7</f>
        <v>0.92500000000000004</v>
      </c>
      <c r="J14" s="11" t="s">
        <v>32</v>
      </c>
      <c r="K14" s="11">
        <v>4</v>
      </c>
      <c r="L14" s="52">
        <v>9</v>
      </c>
      <c r="M14" s="53">
        <f t="shared" si="0"/>
        <v>36</v>
      </c>
      <c r="N14" s="11">
        <v>10</v>
      </c>
      <c r="O14" s="30">
        <v>0</v>
      </c>
      <c r="P14" s="53">
        <f t="shared" si="1"/>
        <v>3.6</v>
      </c>
      <c r="Q14" s="53">
        <f t="shared" si="2"/>
        <v>1.6199999999999999</v>
      </c>
    </row>
    <row r="15" spans="2:17" ht="17.25" customHeight="1">
      <c r="B15" s="10" t="s">
        <v>33</v>
      </c>
      <c r="C15" s="12" t="s">
        <v>66</v>
      </c>
      <c r="D15" s="11">
        <v>180</v>
      </c>
      <c r="E15" s="52">
        <v>18.66</v>
      </c>
      <c r="F15" s="57">
        <f t="shared" si="3"/>
        <v>3358.8</v>
      </c>
      <c r="G15" s="57">
        <f t="shared" si="4"/>
        <v>335.88</v>
      </c>
      <c r="H15" s="54">
        <f t="shared" si="5"/>
        <v>5.5979999999999999</v>
      </c>
      <c r="J15" s="11" t="s">
        <v>40</v>
      </c>
      <c r="K15" s="11">
        <v>1</v>
      </c>
      <c r="L15" s="52">
        <v>50</v>
      </c>
      <c r="M15" s="53">
        <f t="shared" si="0"/>
        <v>50</v>
      </c>
      <c r="N15" s="11">
        <v>10</v>
      </c>
      <c r="O15" s="30">
        <v>0</v>
      </c>
      <c r="P15" s="53">
        <f t="shared" si="1"/>
        <v>5</v>
      </c>
      <c r="Q15" s="53">
        <f t="shared" si="2"/>
        <v>2.25</v>
      </c>
    </row>
    <row r="16" spans="2:17" ht="17.25" customHeight="1">
      <c r="B16" s="10" t="s">
        <v>67</v>
      </c>
      <c r="C16" s="12" t="s">
        <v>66</v>
      </c>
      <c r="D16" s="11">
        <v>120</v>
      </c>
      <c r="E16" s="52">
        <v>18.66</v>
      </c>
      <c r="F16" s="57">
        <f t="shared" si="3"/>
        <v>2239.1999999999998</v>
      </c>
      <c r="G16" s="57">
        <f t="shared" si="4"/>
        <v>223.92</v>
      </c>
      <c r="H16" s="54">
        <f t="shared" si="5"/>
        <v>3.7319999999999998</v>
      </c>
      <c r="J16" s="11" t="s">
        <v>38</v>
      </c>
      <c r="K16" s="11">
        <v>1</v>
      </c>
      <c r="L16" s="52">
        <v>140</v>
      </c>
      <c r="M16" s="53">
        <f t="shared" si="0"/>
        <v>140</v>
      </c>
      <c r="N16" s="11">
        <v>5</v>
      </c>
      <c r="O16" s="30">
        <v>0</v>
      </c>
      <c r="P16" s="53">
        <f t="shared" si="1"/>
        <v>28</v>
      </c>
      <c r="Q16" s="53">
        <f t="shared" si="2"/>
        <v>6.3</v>
      </c>
    </row>
    <row r="17" spans="2:17" ht="17.25" customHeight="1">
      <c r="B17" s="10" t="s">
        <v>68</v>
      </c>
      <c r="C17" s="12" t="s">
        <v>69</v>
      </c>
      <c r="D17" s="11">
        <v>100</v>
      </c>
      <c r="E17" s="52">
        <v>0.75</v>
      </c>
      <c r="F17" s="57">
        <f t="shared" si="3"/>
        <v>75</v>
      </c>
      <c r="G17" s="57">
        <f t="shared" si="4"/>
        <v>7.5</v>
      </c>
      <c r="H17" s="54">
        <f t="shared" si="5"/>
        <v>0.125</v>
      </c>
      <c r="J17" s="11" t="s">
        <v>105</v>
      </c>
      <c r="K17" s="11">
        <v>1</v>
      </c>
      <c r="L17" s="52">
        <v>350</v>
      </c>
      <c r="M17" s="53">
        <f t="shared" si="0"/>
        <v>350</v>
      </c>
      <c r="N17" s="11">
        <v>5</v>
      </c>
      <c r="O17" s="30">
        <v>0</v>
      </c>
      <c r="P17" s="53">
        <f t="shared" si="1"/>
        <v>70</v>
      </c>
      <c r="Q17" s="53">
        <f t="shared" si="2"/>
        <v>15.75</v>
      </c>
    </row>
    <row r="18" spans="2:17" ht="17.25" customHeight="1">
      <c r="B18" s="10" t="s">
        <v>24</v>
      </c>
      <c r="C18" s="12" t="s">
        <v>69</v>
      </c>
      <c r="D18" s="11">
        <v>50</v>
      </c>
      <c r="E18" s="52">
        <v>2.75</v>
      </c>
      <c r="F18" s="57">
        <f t="shared" si="3"/>
        <v>137.5</v>
      </c>
      <c r="G18" s="57">
        <f t="shared" si="4"/>
        <v>13.75</v>
      </c>
      <c r="H18" s="54">
        <f t="shared" si="5"/>
        <v>0.22916666666666666</v>
      </c>
    </row>
    <row r="19" spans="2:17" ht="17.25" customHeight="1">
      <c r="B19" s="10" t="s">
        <v>70</v>
      </c>
      <c r="C19" s="12" t="s">
        <v>28</v>
      </c>
      <c r="D19" s="6">
        <v>2</v>
      </c>
      <c r="E19" s="52">
        <v>14</v>
      </c>
      <c r="F19" s="57">
        <f t="shared" si="3"/>
        <v>28</v>
      </c>
      <c r="G19" s="57">
        <f t="shared" si="4"/>
        <v>2.8</v>
      </c>
      <c r="H19" s="54">
        <f t="shared" si="5"/>
        <v>4.6666666666666669E-2</v>
      </c>
      <c r="J19" s="67" t="s">
        <v>71</v>
      </c>
      <c r="L19" s="53"/>
      <c r="M19" s="53"/>
      <c r="O19" s="68"/>
      <c r="P19" s="53"/>
      <c r="Q19" s="53"/>
    </row>
    <row r="20" spans="2:17" ht="17.25" customHeight="1">
      <c r="B20" s="10" t="s">
        <v>26</v>
      </c>
      <c r="C20" s="12" t="s">
        <v>69</v>
      </c>
      <c r="D20" s="22">
        <v>40</v>
      </c>
      <c r="E20" s="52">
        <v>0.42499999999999999</v>
      </c>
      <c r="F20" s="57">
        <f t="shared" si="3"/>
        <v>17</v>
      </c>
      <c r="G20" s="57">
        <f t="shared" si="4"/>
        <v>1.7</v>
      </c>
      <c r="H20" s="54">
        <f t="shared" si="5"/>
        <v>2.8333333333333332E-2</v>
      </c>
      <c r="J20" s="11" t="s">
        <v>72</v>
      </c>
      <c r="K20" s="11">
        <v>1</v>
      </c>
      <c r="L20" s="52">
        <v>100</v>
      </c>
      <c r="M20" s="53">
        <f t="shared" ref="M20:M27" si="6">K20*L20</f>
        <v>100</v>
      </c>
      <c r="N20" s="11">
        <v>5</v>
      </c>
      <c r="O20" s="30">
        <v>0.1</v>
      </c>
      <c r="P20" s="53">
        <f t="shared" ref="P20:P27" si="7">IF(M20&gt;0,(M20-(M20*O20))/N20,"")</f>
        <v>18</v>
      </c>
      <c r="Q20" s="53">
        <f t="shared" ref="Q20:Q27" si="8">((M20+M20*O20)/2)*$D$30</f>
        <v>4.95</v>
      </c>
    </row>
    <row r="21" spans="2:17" ht="17.25" customHeight="1">
      <c r="B21" s="10" t="s">
        <v>73</v>
      </c>
      <c r="C21" s="12" t="s">
        <v>58</v>
      </c>
      <c r="D21" s="22">
        <v>1200</v>
      </c>
      <c r="E21" s="52">
        <v>0.85</v>
      </c>
      <c r="F21" s="57">
        <f t="shared" si="3"/>
        <v>1020</v>
      </c>
      <c r="G21" s="57">
        <f t="shared" si="4"/>
        <v>102</v>
      </c>
      <c r="H21" s="54">
        <f t="shared" si="5"/>
        <v>1.7</v>
      </c>
      <c r="J21" s="11" t="s">
        <v>74</v>
      </c>
      <c r="K21" s="11">
        <v>1</v>
      </c>
      <c r="L21" s="52">
        <v>12</v>
      </c>
      <c r="M21" s="53">
        <f t="shared" si="6"/>
        <v>12</v>
      </c>
      <c r="N21" s="11">
        <v>5</v>
      </c>
      <c r="O21" s="30">
        <v>0.1</v>
      </c>
      <c r="P21" s="53">
        <f t="shared" si="7"/>
        <v>2.16</v>
      </c>
      <c r="Q21" s="53">
        <f t="shared" si="8"/>
        <v>0.59399999999999997</v>
      </c>
    </row>
    <row r="22" spans="2:17" ht="17.25" customHeight="1">
      <c r="B22" s="10" t="s">
        <v>75</v>
      </c>
      <c r="C22" s="12" t="s">
        <v>31</v>
      </c>
      <c r="D22" s="11">
        <v>150</v>
      </c>
      <c r="E22" s="52">
        <v>3.2</v>
      </c>
      <c r="F22" s="57">
        <f t="shared" si="3"/>
        <v>480</v>
      </c>
      <c r="G22" s="57">
        <f t="shared" si="4"/>
        <v>48</v>
      </c>
      <c r="H22" s="54">
        <f t="shared" si="5"/>
        <v>0.8</v>
      </c>
      <c r="J22" s="11" t="s">
        <v>106</v>
      </c>
      <c r="K22" s="11">
        <v>1</v>
      </c>
      <c r="L22" s="52">
        <v>850</v>
      </c>
      <c r="M22" s="53">
        <f t="shared" si="6"/>
        <v>850</v>
      </c>
      <c r="N22" s="11">
        <v>5</v>
      </c>
      <c r="O22" s="30">
        <v>0.1</v>
      </c>
      <c r="P22" s="53">
        <f t="shared" si="7"/>
        <v>153</v>
      </c>
      <c r="Q22" s="53">
        <f t="shared" si="8"/>
        <v>42.074999999999996</v>
      </c>
    </row>
    <row r="23" spans="2:17" ht="17.25" customHeight="1">
      <c r="B23" s="10" t="s">
        <v>77</v>
      </c>
      <c r="C23" s="12" t="s">
        <v>78</v>
      </c>
      <c r="D23" s="23">
        <v>0.1</v>
      </c>
      <c r="E23" s="53"/>
      <c r="F23" s="57">
        <f>F11*D23</f>
        <v>600</v>
      </c>
      <c r="G23" s="57">
        <f>F23/$C$3</f>
        <v>60</v>
      </c>
      <c r="H23" s="54">
        <f>F23/$D$7</f>
        <v>1</v>
      </c>
      <c r="J23" s="11" t="s">
        <v>79</v>
      </c>
      <c r="K23" s="11">
        <v>1</v>
      </c>
      <c r="L23" s="52">
        <v>40</v>
      </c>
      <c r="M23" s="53">
        <f t="shared" si="6"/>
        <v>40</v>
      </c>
      <c r="N23" s="11">
        <v>5</v>
      </c>
      <c r="O23" s="30">
        <v>0.1</v>
      </c>
      <c r="P23" s="53">
        <f t="shared" si="7"/>
        <v>7.2</v>
      </c>
      <c r="Q23" s="53">
        <f t="shared" si="8"/>
        <v>1.98</v>
      </c>
    </row>
    <row r="24" spans="2:17" ht="17.25" customHeight="1">
      <c r="B24" s="10" t="s">
        <v>80</v>
      </c>
      <c r="C24" s="12" t="s">
        <v>37</v>
      </c>
      <c r="D24" s="25"/>
      <c r="E24" s="53"/>
      <c r="F24" s="59">
        <v>150</v>
      </c>
      <c r="G24" s="57">
        <f>F24/$C$3</f>
        <v>15</v>
      </c>
      <c r="H24" s="54">
        <f>F24/$D$7</f>
        <v>0.25</v>
      </c>
      <c r="J24" s="11" t="s">
        <v>81</v>
      </c>
      <c r="K24" s="11">
        <v>1</v>
      </c>
      <c r="L24" s="52">
        <v>40</v>
      </c>
      <c r="M24" s="53">
        <f t="shared" si="6"/>
        <v>40</v>
      </c>
      <c r="N24" s="11">
        <v>10</v>
      </c>
      <c r="O24" s="30">
        <v>0.1</v>
      </c>
      <c r="P24" s="53">
        <f t="shared" si="7"/>
        <v>3.6</v>
      </c>
      <c r="Q24" s="53">
        <f t="shared" si="8"/>
        <v>1.98</v>
      </c>
    </row>
    <row r="25" spans="2:17" ht="17.25" customHeight="1">
      <c r="B25" s="10" t="s">
        <v>39</v>
      </c>
      <c r="C25" s="12" t="s">
        <v>37</v>
      </c>
      <c r="D25" s="25"/>
      <c r="E25" s="53"/>
      <c r="F25" s="59">
        <v>50</v>
      </c>
      <c r="G25" s="57">
        <f>F25/$C$3</f>
        <v>5</v>
      </c>
      <c r="H25" s="54">
        <f>F25/$D$7</f>
        <v>8.3333333333333329E-2</v>
      </c>
      <c r="J25" s="11" t="s">
        <v>107</v>
      </c>
      <c r="K25" s="11">
        <v>4</v>
      </c>
      <c r="L25" s="52">
        <v>9</v>
      </c>
      <c r="M25" s="53">
        <f t="shared" si="6"/>
        <v>36</v>
      </c>
      <c r="N25" s="11">
        <v>10</v>
      </c>
      <c r="O25" s="30">
        <v>0.1</v>
      </c>
      <c r="P25" s="53">
        <f t="shared" si="7"/>
        <v>3.2399999999999998</v>
      </c>
      <c r="Q25" s="53">
        <f t="shared" si="8"/>
        <v>1.782</v>
      </c>
    </row>
    <row r="26" spans="2:17" ht="17.25" customHeight="1">
      <c r="B26" s="10" t="s">
        <v>83</v>
      </c>
      <c r="C26" s="12" t="s">
        <v>44</v>
      </c>
      <c r="D26" s="26">
        <v>0.09</v>
      </c>
      <c r="E26" s="53"/>
      <c r="F26" s="62">
        <f>SUM(F14:F25)*D26*(6/12)</f>
        <v>391.97249999999997</v>
      </c>
      <c r="G26" s="62">
        <f>F26/$C$3</f>
        <v>39.197249999999997</v>
      </c>
      <c r="H26" s="61">
        <f>F26/$D$7</f>
        <v>0.65328749999999991</v>
      </c>
      <c r="J26" s="11" t="s">
        <v>82</v>
      </c>
      <c r="K26" s="11">
        <v>1</v>
      </c>
      <c r="L26" s="52">
        <v>215</v>
      </c>
      <c r="M26" s="53">
        <f t="shared" si="6"/>
        <v>215</v>
      </c>
      <c r="N26" s="11">
        <v>10</v>
      </c>
      <c r="O26" s="30">
        <v>0.1</v>
      </c>
      <c r="P26" s="53">
        <f t="shared" si="7"/>
        <v>19.350000000000001</v>
      </c>
      <c r="Q26" s="53">
        <f t="shared" si="8"/>
        <v>10.6425</v>
      </c>
    </row>
    <row r="27" spans="2:17" ht="17.25" customHeight="1">
      <c r="B27" s="10"/>
      <c r="E27" s="55" t="s">
        <v>85</v>
      </c>
      <c r="F27" s="58">
        <f>SUM(F14:F26)</f>
        <v>9102.4724999999999</v>
      </c>
      <c r="G27" s="58">
        <f>SUM(G14:G25)</f>
        <v>871.05</v>
      </c>
      <c r="H27" s="56">
        <f>SUM(H14:H25)</f>
        <v>14.5175</v>
      </c>
      <c r="J27" s="11" t="s">
        <v>84</v>
      </c>
      <c r="K27" s="11">
        <v>1</v>
      </c>
      <c r="L27" s="52">
        <v>50</v>
      </c>
      <c r="M27" s="60">
        <f t="shared" si="6"/>
        <v>50</v>
      </c>
      <c r="N27" s="46">
        <v>5</v>
      </c>
      <c r="O27" s="47">
        <v>0.1</v>
      </c>
      <c r="P27" s="60">
        <f t="shared" si="7"/>
        <v>9</v>
      </c>
      <c r="Q27" s="60">
        <f t="shared" si="8"/>
        <v>2.4750000000000001</v>
      </c>
    </row>
    <row r="28" spans="2:17" ht="17.25" customHeight="1">
      <c r="B28" s="10"/>
      <c r="F28" s="24"/>
      <c r="G28" s="24"/>
      <c r="H28" s="13"/>
      <c r="J28" s="11"/>
      <c r="K28" s="11"/>
      <c r="L28" s="52"/>
      <c r="M28" s="53"/>
      <c r="N28" s="11"/>
      <c r="O28" s="30"/>
      <c r="P28" s="53"/>
      <c r="Q28" s="53"/>
    </row>
    <row r="29" spans="2:17" ht="17.25" customHeight="1">
      <c r="B29" s="35" t="s">
        <v>42</v>
      </c>
      <c r="C29" s="32"/>
      <c r="D29" s="37"/>
      <c r="E29" s="32"/>
      <c r="F29" s="38" t="s">
        <v>9</v>
      </c>
      <c r="G29" s="34" t="s">
        <v>21</v>
      </c>
      <c r="H29" s="36" t="s">
        <v>54</v>
      </c>
      <c r="L29" s="6" t="s">
        <v>9</v>
      </c>
      <c r="M29" s="53">
        <f>SUM(M7:M27)</f>
        <v>4987</v>
      </c>
      <c r="P29" s="53">
        <f>SUM(P7:P27)</f>
        <v>628.95000000000016</v>
      </c>
      <c r="Q29" s="53">
        <f>SUM(Q7:Q27)</f>
        <v>230.45849999999999</v>
      </c>
    </row>
    <row r="30" spans="2:17" ht="17.25" customHeight="1">
      <c r="B30" s="10" t="s">
        <v>43</v>
      </c>
      <c r="C30" s="12" t="s">
        <v>44</v>
      </c>
      <c r="D30" s="23">
        <v>0.09</v>
      </c>
      <c r="E30" s="3"/>
      <c r="F30" s="57">
        <f>'Sources - Production'!P29+'Sources - Production'!Q29</f>
        <v>859.40850000000012</v>
      </c>
      <c r="G30" s="57">
        <f>F30/$C$3</f>
        <v>85.940850000000012</v>
      </c>
      <c r="H30" s="54">
        <f>F30/$D$7</f>
        <v>1.4323475000000001</v>
      </c>
      <c r="J30" s="66"/>
    </row>
    <row r="31" spans="2:17" ht="17.25" customHeight="1">
      <c r="B31" s="10" t="s">
        <v>45</v>
      </c>
      <c r="E31" s="3"/>
      <c r="F31" s="63">
        <v>200</v>
      </c>
      <c r="G31" s="62">
        <f>F31/$C$3</f>
        <v>20</v>
      </c>
      <c r="H31" s="61">
        <f>F31/$D$7</f>
        <v>0.33333333333333331</v>
      </c>
      <c r="J31" s="69"/>
    </row>
    <row r="32" spans="2:17" ht="17.25" customHeight="1">
      <c r="B32" s="10"/>
      <c r="E32" s="21" t="s">
        <v>46</v>
      </c>
      <c r="F32" s="58">
        <f>SUM(F30:F31)</f>
        <v>1059.4085</v>
      </c>
      <c r="G32" s="58">
        <f>SUM(G30:G31)</f>
        <v>105.94085000000001</v>
      </c>
      <c r="H32" s="56">
        <f>SUM(H30:H31)</f>
        <v>1.7656808333333334</v>
      </c>
    </row>
    <row r="33" spans="2:12" ht="17.25" customHeight="1">
      <c r="B33" s="39"/>
      <c r="C33" s="40"/>
      <c r="D33" s="40"/>
      <c r="E33" s="40"/>
      <c r="F33" s="62"/>
      <c r="G33" s="62"/>
      <c r="H33" s="61"/>
    </row>
    <row r="34" spans="2:12" ht="17.25" customHeight="1">
      <c r="B34" s="10"/>
      <c r="E34" s="21" t="s">
        <v>47</v>
      </c>
      <c r="F34" s="58">
        <f>F27+F32</f>
        <v>10161.880999999999</v>
      </c>
      <c r="G34" s="58">
        <f>G27+G32</f>
        <v>976.99084999999991</v>
      </c>
      <c r="H34" s="56">
        <f>H27+H32</f>
        <v>16.283180833333333</v>
      </c>
    </row>
    <row r="35" spans="2:12" ht="17.25" customHeight="1">
      <c r="B35" s="10"/>
      <c r="E35" s="21" t="s">
        <v>86</v>
      </c>
      <c r="F35" s="58">
        <f>F11-F27</f>
        <v>-3102.4724999999999</v>
      </c>
      <c r="G35" s="58">
        <f>G11-G27</f>
        <v>-271.04999999999995</v>
      </c>
      <c r="H35" s="56">
        <f>H11-H27</f>
        <v>-4.5175000000000001</v>
      </c>
    </row>
    <row r="36" spans="2:12" ht="17.25" customHeight="1" thickBot="1">
      <c r="B36" s="27"/>
      <c r="C36" s="4"/>
      <c r="D36" s="4"/>
      <c r="E36" s="5" t="s">
        <v>87</v>
      </c>
      <c r="F36" s="64">
        <f>F11-F27-F32</f>
        <v>-4161.8809999999994</v>
      </c>
      <c r="G36" s="64">
        <f>G11-G27-G32</f>
        <v>-376.99084999999997</v>
      </c>
      <c r="H36" s="65">
        <f>H11-H27-H32</f>
        <v>-6.2831808333333337</v>
      </c>
    </row>
    <row r="37" spans="2:12" ht="17.25" customHeight="1"/>
    <row r="38" spans="2:12" ht="17.25" customHeight="1">
      <c r="E38" s="3"/>
    </row>
    <row r="39" spans="2:12" ht="17.25" customHeight="1">
      <c r="D39" s="3"/>
    </row>
    <row r="40" spans="2:12" ht="17.25" customHeight="1"/>
    <row r="44" spans="2:12">
      <c r="L44" s="3"/>
    </row>
  </sheetData>
  <mergeCells count="1">
    <mergeCell ref="B1:H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08c11-4ccd-421c-a88d-29e29a7a365f">
      <Terms xmlns="http://schemas.microsoft.com/office/infopath/2007/PartnerControls"/>
    </lcf76f155ced4ddcb4097134ff3c332f>
    <TaxCatchAll xmlns="7bd0c97a-79aa-4cc6-bd7d-1cd468b1e455" xsi:nil="true"/>
    <Date xmlns="9f608c11-4ccd-421c-a88d-29e29a7a365f" xsi:nil="true"/>
    <last_x0020_update xmlns="9f608c11-4ccd-421c-a88d-29e29a7a36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95914E1A9804181E196FA66AF5914" ma:contentTypeVersion="22" ma:contentTypeDescription="Create a new document." ma:contentTypeScope="" ma:versionID="6c5614d1813bfa1ba2afed2792531a00">
  <xsd:schema xmlns:xsd="http://www.w3.org/2001/XMLSchema" xmlns:xs="http://www.w3.org/2001/XMLSchema" xmlns:p="http://schemas.microsoft.com/office/2006/metadata/properties" xmlns:ns2="9f608c11-4ccd-421c-a88d-29e29a7a365f" xmlns:ns3="7bd0c97a-79aa-4cc6-bd7d-1cd468b1e455" targetNamespace="http://schemas.microsoft.com/office/2006/metadata/properties" ma:root="true" ma:fieldsID="0636967c8746b83c40e3a23d37e0985a" ns2:_="" ns3:_="">
    <xsd:import namespace="9f608c11-4ccd-421c-a88d-29e29a7a365f"/>
    <xsd:import namespace="7bd0c97a-79aa-4cc6-bd7d-1cd468b1e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ast_x0020_update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8c11-4ccd-421c-a88d-29e29a7a3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_x0020_update" ma:index="19" nillable="true" ma:displayName="last update" ma:format="DateOnly" ma:internalName="last_x0020_update">
      <xsd:simpleType>
        <xsd:restriction base="dms:DateTime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c97a-79aa-4cc6-bd7d-1cd468b1e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1755391-8c5a-49fe-93a6-be9ca737bd28}" ma:internalName="TaxCatchAll" ma:showField="CatchAllData" ma:web="7bd0c97a-79aa-4cc6-bd7d-1cd468b1e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ECC1F-AED3-4F5C-8018-E659276F6F5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4094fec7-eb86-4f33-885f-f4ec69534214"/>
    <ds:schemaRef ds:uri="73a3dab4-b00d-4a1f-a26d-4395bc4ed9d3"/>
    <ds:schemaRef ds:uri="afeaba0f-363c-487a-9eab-504fb0ae0068"/>
    <ds:schemaRef ds:uri="3cf54786-5cbe-4eed-9d82-be7bae57988e"/>
    <ds:schemaRef ds:uri="9f608c11-4ccd-421c-a88d-29e29a7a365f"/>
    <ds:schemaRef ds:uri="7bd0c97a-79aa-4cc6-bd7d-1cd468b1e455"/>
  </ds:schemaRefs>
</ds:datastoreItem>
</file>

<file path=customXml/itemProps2.xml><?xml version="1.0" encoding="utf-8"?>
<ds:datastoreItem xmlns:ds="http://schemas.openxmlformats.org/officeDocument/2006/customXml" ds:itemID="{3F8CE35F-0147-432D-AF0A-594AB75377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475A10-3F84-4371-960C-B01C61CAD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Introduction</vt:lpstr>
      <vt:lpstr>Establishment</vt:lpstr>
      <vt:lpstr>10 hives</vt:lpstr>
      <vt:lpstr>20 hives</vt:lpstr>
      <vt:lpstr>30 hives</vt:lpstr>
      <vt:lpstr>Reports</vt:lpstr>
      <vt:lpstr>Sources - Establishment</vt:lpstr>
      <vt:lpstr>Sources - Production</vt:lpstr>
      <vt:lpstr>'10 hives'!Print_Area</vt:lpstr>
      <vt:lpstr>'20 hives'!Print_Area</vt:lpstr>
      <vt:lpstr>'30 hives'!Print_Area</vt:lpstr>
      <vt:lpstr>Establishment!Print_Area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Milhollin, Ryan K.</dc:creator>
  <cp:keywords/>
  <dc:description/>
  <cp:lastModifiedBy>Stokes, Victoria</cp:lastModifiedBy>
  <cp:revision/>
  <cp:lastPrinted>2025-07-30T14:58:40Z</cp:lastPrinted>
  <dcterms:created xsi:type="dcterms:W3CDTF">2023-02-08T17:41:45Z</dcterms:created>
  <dcterms:modified xsi:type="dcterms:W3CDTF">2025-12-10T00:52:22Z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0x010100BE995914E1A9804181E196FA66AF5914</vt:lpwstr>
  </property>
  <property fmtid="{D5CDD505-2E9C-101B-9397-08002B2CF9AE}" pid="3" name="MediaServiceImageTags">
    <vt:lpwstr/>
  </property>
</Properties>
</file>