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'Sheet1'!$A$1:$K$22</definedName>
  </definedNames>
  <calcPr fullCalcOnLoad="1"/>
</workbook>
</file>

<file path=xl/sharedStrings.xml><?xml version="1.0" encoding="utf-8"?>
<sst xmlns="http://schemas.openxmlformats.org/spreadsheetml/2006/main" count="44" uniqueCount="20">
  <si>
    <t>Nitrogen</t>
  </si>
  <si>
    <t>Phosphorus</t>
  </si>
  <si>
    <t>Potassium</t>
  </si>
  <si>
    <t>Fertilizer Composition</t>
  </si>
  <si>
    <t xml:space="preserve"> </t>
  </si>
  <si>
    <t>Fertilizer Calculator</t>
  </si>
  <si>
    <t>Pounds of Fertilizer Required per 1,000 sqft:</t>
  </si>
  <si>
    <t>Pounds of Fertilizer Required per Acre:</t>
  </si>
  <si>
    <t>Fertilizer Components Listed on a Fertilizer Bag: N-P-K (N = Nitrogen, P = Phosphorus, K = Potassium)</t>
  </si>
  <si>
    <t>Enter the amount of N, P, or K required per 1,000 square feet:</t>
  </si>
  <si>
    <t>Enter percent of each fertilizer component in the boxes below ( enter whole numbers):</t>
  </si>
  <si>
    <t>If calculation is for nitrogen, use nitrogen column; if for phosphorus, use phosphorus, etc.</t>
  </si>
  <si>
    <t>Liquid Fertilizer Calculator</t>
  </si>
  <si>
    <t>Fertilizer Components Lister on a Fertilizer Jug: N-P-K (N = Nitrogen, P = Phosphorus, K = Potassium)</t>
  </si>
  <si>
    <t>Enter amount of N, P, or K required per 1,000 square feet:</t>
  </si>
  <si>
    <t>Specific Gravity</t>
  </si>
  <si>
    <t>Pounds/Gallon</t>
  </si>
  <si>
    <t>Fluid Ounces of Liquid Fertilizer Required per 1,000 sqft:</t>
  </si>
  <si>
    <t>Gallons of Liquid Fertilizer Required per Acre:</t>
  </si>
  <si>
    <t>Enter specific gravity of the liquid fertilizer: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</si>
</sst>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2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H39" sqref="H39"/>
    </sheetView>
  </sheetViews>
  <sheetFormatPr defaultColWidth="9.140625" defaultRowHeight="12.75"/>
  <sheetData>
    <row r="1" spans="1:14" ht="20.25">
      <c r="A1" s="7" t="s">
        <v>5</v>
      </c>
      <c r="N1" s="1"/>
    </row>
    <row r="2" ht="12.75">
      <c r="A2" s="1"/>
    </row>
    <row r="3" ht="12.75">
      <c r="A3" s="1" t="s">
        <v>8</v>
      </c>
    </row>
    <row r="4" ht="13.5" thickBot="1">
      <c r="A4" s="1"/>
    </row>
    <row r="5" spans="1:8" ht="13.5" thickBot="1">
      <c r="A5" s="1" t="s">
        <v>9</v>
      </c>
      <c r="H5" s="20">
        <v>1</v>
      </c>
    </row>
    <row r="6" spans="1:11" ht="13.5" thickBot="1">
      <c r="A6" s="8"/>
      <c r="B6" s="9"/>
      <c r="C6" s="9"/>
      <c r="D6" s="9"/>
      <c r="E6" s="9"/>
      <c r="F6" s="9"/>
      <c r="G6" s="9"/>
      <c r="H6" s="9"/>
      <c r="I6" s="9"/>
      <c r="J6" s="9"/>
      <c r="K6" s="9"/>
    </row>
    <row r="7" spans="1:3" ht="15.75">
      <c r="A7" s="14" t="s">
        <v>3</v>
      </c>
      <c r="B7" s="15"/>
      <c r="C7" s="15"/>
    </row>
    <row r="8" spans="1:2" ht="12.75">
      <c r="A8" s="1" t="s">
        <v>10</v>
      </c>
      <c r="B8" s="4"/>
    </row>
    <row r="10" spans="1:8" ht="12.75">
      <c r="A10" s="5" t="s">
        <v>0</v>
      </c>
      <c r="C10" s="5" t="s">
        <v>1</v>
      </c>
      <c r="E10" s="5" t="s">
        <v>2</v>
      </c>
      <c r="H10" t="s">
        <v>4</v>
      </c>
    </row>
    <row r="11" spans="3:5" ht="13.5" thickBot="1">
      <c r="C11" s="3"/>
      <c r="E11" s="3"/>
    </row>
    <row r="12" spans="1:5" ht="13.5" thickBot="1">
      <c r="A12" s="21">
        <v>10</v>
      </c>
      <c r="B12" s="2"/>
      <c r="C12" s="22">
        <v>24</v>
      </c>
      <c r="D12" s="2"/>
      <c r="E12" s="22">
        <v>18</v>
      </c>
    </row>
    <row r="13" spans="1:11" ht="13.5" thickBot="1">
      <c r="A13" s="10"/>
      <c r="B13" s="11"/>
      <c r="C13" s="12"/>
      <c r="D13" s="11"/>
      <c r="E13" s="12"/>
      <c r="F13" s="9"/>
      <c r="G13" s="9"/>
      <c r="H13" s="9"/>
      <c r="I13" s="9"/>
      <c r="J13" s="9"/>
      <c r="K13" s="9"/>
    </row>
    <row r="14" spans="1:11" ht="12.75">
      <c r="A14" s="16"/>
      <c r="B14" s="17"/>
      <c r="C14" s="18"/>
      <c r="D14" s="17"/>
      <c r="E14" s="18"/>
      <c r="F14" s="19"/>
      <c r="G14" s="19"/>
      <c r="H14" s="19"/>
      <c r="I14" s="19"/>
      <c r="J14" s="19"/>
      <c r="K14" s="19"/>
    </row>
    <row r="15" spans="1:5" ht="15.75">
      <c r="A15" s="13" t="s">
        <v>11</v>
      </c>
      <c r="B15" s="2"/>
      <c r="C15" s="2"/>
      <c r="D15" s="2"/>
      <c r="E15" s="2"/>
    </row>
    <row r="16" spans="6:10" ht="12.75">
      <c r="F16" s="5" t="s">
        <v>0</v>
      </c>
      <c r="H16" s="5" t="s">
        <v>1</v>
      </c>
      <c r="J16" s="5" t="s">
        <v>2</v>
      </c>
    </row>
    <row r="17" spans="1:10" ht="12.75">
      <c r="A17" s="3" t="s">
        <v>6</v>
      </c>
      <c r="F17" s="6">
        <f>+H5/(A12/100)</f>
        <v>10</v>
      </c>
      <c r="H17" s="6">
        <f>+H5/(C12/100)</f>
        <v>4.166666666666667</v>
      </c>
      <c r="J17" s="6">
        <f>+H5/(E12/100)</f>
        <v>5.555555555555555</v>
      </c>
    </row>
    <row r="19" spans="1:10" ht="12.75">
      <c r="A19" s="3" t="s">
        <v>7</v>
      </c>
      <c r="F19" s="6">
        <f>+F17*43.56</f>
        <v>435.6</v>
      </c>
      <c r="H19" s="6">
        <f>+H17*43.56</f>
        <v>181.50000000000003</v>
      </c>
      <c r="J19" s="6">
        <f>+J17*43.56</f>
        <v>242</v>
      </c>
    </row>
    <row r="20" spans="1:11" ht="13.5" thickBot="1">
      <c r="A20" s="8" t="s">
        <v>4</v>
      </c>
      <c r="B20" s="8" t="s">
        <v>4</v>
      </c>
      <c r="C20" s="8" t="s">
        <v>4</v>
      </c>
      <c r="D20" s="8" t="s">
        <v>4</v>
      </c>
      <c r="E20" s="8" t="s">
        <v>4</v>
      </c>
      <c r="F20" s="8" t="s">
        <v>4</v>
      </c>
      <c r="G20" s="8" t="s">
        <v>4</v>
      </c>
      <c r="H20" s="8" t="s">
        <v>4</v>
      </c>
      <c r="I20" s="8" t="s">
        <v>4</v>
      </c>
      <c r="J20" s="8" t="s">
        <v>4</v>
      </c>
      <c r="K20" s="8" t="s">
        <v>4</v>
      </c>
    </row>
    <row r="21" spans="1:11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3" ht="20.25">
      <c r="A23" s="7" t="s">
        <v>12</v>
      </c>
    </row>
    <row r="25" ht="12.75">
      <c r="A25" s="1" t="s">
        <v>13</v>
      </c>
    </row>
    <row r="26" ht="13.5" thickBot="1"/>
    <row r="27" spans="1:8" ht="13.5" thickBot="1">
      <c r="A27" s="1" t="s">
        <v>14</v>
      </c>
      <c r="H27" s="20">
        <v>0.5</v>
      </c>
    </row>
    <row r="28" spans="1:11" ht="13.5" thickBo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3" ht="15.75">
      <c r="A29" s="14" t="s">
        <v>3</v>
      </c>
      <c r="B29" s="15"/>
      <c r="C29" s="15"/>
    </row>
    <row r="30" spans="1:2" ht="12.75">
      <c r="A30" s="1" t="s">
        <v>10</v>
      </c>
      <c r="B30" s="4"/>
    </row>
    <row r="32" spans="1:8" ht="12.75">
      <c r="A32" s="5" t="s">
        <v>0</v>
      </c>
      <c r="C32" s="5" t="s">
        <v>1</v>
      </c>
      <c r="E32" s="5" t="s">
        <v>2</v>
      </c>
      <c r="H32" t="s">
        <v>4</v>
      </c>
    </row>
    <row r="33" spans="3:5" ht="13.5" thickBot="1">
      <c r="C33" s="3"/>
      <c r="E33" s="3"/>
    </row>
    <row r="34" spans="1:5" ht="13.5" thickBot="1">
      <c r="A34" s="21">
        <v>18</v>
      </c>
      <c r="B34" s="2"/>
      <c r="C34" s="22">
        <v>5</v>
      </c>
      <c r="D34" s="2"/>
      <c r="E34" s="22">
        <v>9</v>
      </c>
    </row>
    <row r="35" spans="1:11" ht="13.5" thickBot="1">
      <c r="A35" s="10"/>
      <c r="B35" s="11"/>
      <c r="C35" s="12"/>
      <c r="D35" s="11"/>
      <c r="E35" s="12"/>
      <c r="F35" s="9"/>
      <c r="G35" s="9"/>
      <c r="H35" s="9"/>
      <c r="I35" s="9"/>
      <c r="J35" s="9"/>
      <c r="K35" s="9"/>
    </row>
    <row r="37" spans="1:10" ht="12.75">
      <c r="A37" s="1" t="s">
        <v>19</v>
      </c>
      <c r="H37" s="24" t="s">
        <v>15</v>
      </c>
      <c r="J37" s="24" t="s">
        <v>16</v>
      </c>
    </row>
    <row r="38" ht="13.5" thickBot="1"/>
    <row r="39" spans="8:10" ht="13.5" thickBot="1">
      <c r="H39" s="20">
        <v>1.35</v>
      </c>
      <c r="J39" s="25">
        <f>+H39*8.34</f>
        <v>11.259</v>
      </c>
    </row>
    <row r="40" spans="1:11" ht="13.5" thickBo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2" spans="1:5" ht="15.75">
      <c r="A42" s="13" t="s">
        <v>11</v>
      </c>
      <c r="B42" s="2"/>
      <c r="C42" s="2"/>
      <c r="D42" s="2"/>
      <c r="E42" s="2"/>
    </row>
    <row r="43" spans="7:11" ht="12.75">
      <c r="G43" s="5" t="s">
        <v>0</v>
      </c>
      <c r="I43" s="5" t="s">
        <v>1</v>
      </c>
      <c r="K43" s="5" t="s">
        <v>2</v>
      </c>
    </row>
    <row r="44" spans="1:11" ht="12.75">
      <c r="A44" s="3" t="s">
        <v>17</v>
      </c>
      <c r="G44" s="6">
        <f>+H27/(J39*(A34/100))*128</f>
        <v>31.579674531979357</v>
      </c>
      <c r="I44" s="6">
        <f>+H27/(J39*(C34/100))*128</f>
        <v>113.68682831512567</v>
      </c>
      <c r="K44" s="6">
        <f>+H27/(J39*(E34/100))*128</f>
        <v>63.159349063958715</v>
      </c>
    </row>
    <row r="46" spans="1:11" ht="12.75">
      <c r="A46" s="3" t="s">
        <v>18</v>
      </c>
      <c r="G46" s="6">
        <f>+(G44*43.56)/128</f>
        <v>10.746957989164226</v>
      </c>
      <c r="I46" s="6">
        <f>+(I44*43.56)/128</f>
        <v>38.689048760991206</v>
      </c>
      <c r="K46" s="6">
        <f>+(K44*43.56)/128</f>
        <v>21.493915978328452</v>
      </c>
    </row>
    <row r="47" spans="1:11" ht="13.5" thickBo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</sheetData>
  <sheetProtection password="C74E" sheet="1" objects="1" scenarios="1" selectLockedCells="1"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Agriculture</dc:creator>
  <cp:keywords/>
  <dc:description/>
  <cp:lastModifiedBy>FresenburgB</cp:lastModifiedBy>
  <cp:lastPrinted>2005-02-09T20:46:24Z</cp:lastPrinted>
  <dcterms:created xsi:type="dcterms:W3CDTF">2005-02-09T17:52:47Z</dcterms:created>
  <dcterms:modified xsi:type="dcterms:W3CDTF">2006-09-27T19:47:49Z</dcterms:modified>
  <cp:category/>
  <cp:version/>
  <cp:contentType/>
  <cp:contentStatus/>
</cp:coreProperties>
</file>