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C:\Users\dskvnq\Downloads\"/>
    </mc:Choice>
  </mc:AlternateContent>
  <xr:revisionPtr revIDLastSave="0" documentId="13_ncr:1_{444F24C8-C8CE-4A36-A3E5-2E0427005FD8}" xr6:coauthVersionLast="47" xr6:coauthVersionMax="47" xr10:uidLastSave="{00000000-0000-0000-0000-000000000000}"/>
  <bookViews>
    <workbookView xWindow="28680" yWindow="-120" windowWidth="29040" windowHeight="15720" tabRatio="867" activeTab="5" xr2:uid="{00000000-000D-0000-FFFF-FFFF00000000}"/>
  </bookViews>
  <sheets>
    <sheet name="DIRECTIONS" sheetId="9" r:id="rId1"/>
    <sheet name="Drop-Down Lists Input" sheetId="10" r:id="rId2"/>
    <sheet name="Farm Receipts" sheetId="1" r:id="rId3"/>
    <sheet name="Farm Expenditures" sheetId="4" r:id="rId4"/>
    <sheet name="Cash Flow Summary" sheetId="7" r:id="rId5"/>
    <sheet name=" Drop-Down Lists Summary" sheetId="11" r:id="rId6"/>
    <sheet name="Checking Account Balances" sheetId="13" r:id="rId7"/>
  </sheets>
  <definedNames>
    <definedName name="_xlnm.Print_Area" localSheetId="3">'Farm Expenditures'!$A$1:$BF$51</definedName>
    <definedName name="_xlnm.Print_Area" localSheetId="2">'Farm Receipts'!$A$1:$BC$8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11" l="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E143" i="4"/>
  <c r="E144" i="4"/>
  <c r="E145" i="4"/>
  <c r="E146" i="4"/>
  <c r="E147" i="4"/>
  <c r="E148" i="4"/>
  <c r="E149" i="4"/>
  <c r="E150" i="4"/>
  <c r="E151" i="4"/>
  <c r="E152" i="4"/>
  <c r="E153" i="4"/>
  <c r="E154" i="4"/>
  <c r="E155"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C5" i="4"/>
  <c r="C8" i="4"/>
  <c r="C9" i="4"/>
  <c r="C12" i="4"/>
  <c r="C13" i="4"/>
  <c r="C16" i="4"/>
  <c r="C17" i="4"/>
  <c r="C20" i="4"/>
  <c r="C21" i="4"/>
  <c r="C24" i="4"/>
  <c r="C25" i="4"/>
  <c r="C28" i="4"/>
  <c r="C29" i="4"/>
  <c r="C32" i="4"/>
  <c r="C33" i="4"/>
  <c r="C36" i="4"/>
  <c r="C37" i="4"/>
  <c r="C40" i="4"/>
  <c r="C41" i="4"/>
  <c r="C44" i="4"/>
  <c r="C45" i="4"/>
  <c r="C48" i="4"/>
  <c r="C49" i="4"/>
  <c r="B6" i="1"/>
  <c r="B9" i="1"/>
  <c r="B10" i="1"/>
  <c r="B13" i="1"/>
  <c r="B14" i="1"/>
  <c r="B17" i="1"/>
  <c r="B18" i="1"/>
  <c r="B21" i="1"/>
  <c r="B22" i="1"/>
  <c r="B25" i="1"/>
  <c r="B26" i="1"/>
  <c r="B29" i="1"/>
  <c r="B30" i="1"/>
  <c r="B33" i="1"/>
  <c r="B34" i="1"/>
  <c r="B37" i="1"/>
  <c r="B38" i="1"/>
  <c r="B41" i="1"/>
  <c r="B42" i="1"/>
  <c r="B45" i="1"/>
  <c r="B46" i="1"/>
  <c r="B49" i="1"/>
  <c r="B50" i="1"/>
  <c r="B5" i="1"/>
  <c r="C4" i="4"/>
  <c r="AB51" i="4" l="1"/>
  <c r="M45" i="7" s="1"/>
  <c r="AA51" i="4"/>
  <c r="AB47" i="4"/>
  <c r="L45" i="7" s="1"/>
  <c r="AA47" i="4"/>
  <c r="AB43" i="4"/>
  <c r="K45" i="7" s="1"/>
  <c r="AA43" i="4"/>
  <c r="AB39" i="4"/>
  <c r="J45" i="7" s="1"/>
  <c r="AA39" i="4"/>
  <c r="AB35" i="4"/>
  <c r="I45" i="7" s="1"/>
  <c r="AA35" i="4"/>
  <c r="AB31" i="4"/>
  <c r="H45" i="7" s="1"/>
  <c r="AA31" i="4"/>
  <c r="AB27" i="4"/>
  <c r="AA27" i="4"/>
  <c r="AB23" i="4"/>
  <c r="F45" i="7" s="1"/>
  <c r="AA23" i="4"/>
  <c r="AB19" i="4"/>
  <c r="E45" i="7" s="1"/>
  <c r="AA19" i="4"/>
  <c r="AB15" i="4"/>
  <c r="D45" i="7" s="1"/>
  <c r="AA15" i="4"/>
  <c r="AB11" i="4"/>
  <c r="C45" i="7" s="1"/>
  <c r="AA11" i="4"/>
  <c r="AB7" i="4"/>
  <c r="B45" i="7" s="1"/>
  <c r="AA7" i="4"/>
  <c r="O51" i="4"/>
  <c r="O47" i="4"/>
  <c r="O43" i="4"/>
  <c r="O39" i="4"/>
  <c r="O35" i="4"/>
  <c r="O31" i="4"/>
  <c r="O27" i="4"/>
  <c r="O23" i="4"/>
  <c r="O19" i="4"/>
  <c r="O15" i="4"/>
  <c r="O11" i="4"/>
  <c r="O7" i="4"/>
  <c r="M51" i="4"/>
  <c r="M47" i="4"/>
  <c r="M43" i="4"/>
  <c r="M39" i="4"/>
  <c r="M35" i="4"/>
  <c r="M31" i="4"/>
  <c r="M27" i="4"/>
  <c r="M23" i="4"/>
  <c r="M19" i="4"/>
  <c r="M15" i="4"/>
  <c r="M11" i="4"/>
  <c r="M7" i="4"/>
  <c r="K51" i="4"/>
  <c r="K47" i="4"/>
  <c r="K43" i="4"/>
  <c r="K39" i="4"/>
  <c r="K35" i="4"/>
  <c r="K31" i="4"/>
  <c r="K27" i="4"/>
  <c r="K23" i="4"/>
  <c r="K19" i="4"/>
  <c r="K15" i="4"/>
  <c r="K11" i="4"/>
  <c r="K7" i="4"/>
  <c r="S52" i="1"/>
  <c r="M6" i="7" s="1"/>
  <c r="S48" i="1"/>
  <c r="L6" i="7" s="1"/>
  <c r="S44" i="1"/>
  <c r="K6" i="7" s="1"/>
  <c r="S40" i="1"/>
  <c r="J6" i="7" s="1"/>
  <c r="S36" i="1"/>
  <c r="I6" i="7" s="1"/>
  <c r="S32" i="1"/>
  <c r="H6" i="7" s="1"/>
  <c r="S28" i="1"/>
  <c r="G6" i="7" s="1"/>
  <c r="S24" i="1"/>
  <c r="F6" i="7" s="1"/>
  <c r="S20" i="1"/>
  <c r="E6" i="7" s="1"/>
  <c r="S16" i="1"/>
  <c r="D6" i="7" s="1"/>
  <c r="S12" i="1"/>
  <c r="C6" i="7" s="1"/>
  <c r="S8" i="1"/>
  <c r="B6" i="7" s="1"/>
  <c r="Q52" i="1"/>
  <c r="Q48" i="1"/>
  <c r="Q44" i="1"/>
  <c r="Q40" i="1"/>
  <c r="Q36" i="1"/>
  <c r="Q32" i="1"/>
  <c r="Q28" i="1"/>
  <c r="Q24" i="1"/>
  <c r="Q20" i="1"/>
  <c r="Q16" i="1"/>
  <c r="Q12" i="1"/>
  <c r="Q8" i="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D8" i="13"/>
  <c r="C6" i="13"/>
  <c r="D3" i="13"/>
  <c r="D4" i="13"/>
  <c r="D5" i="13"/>
  <c r="D6" i="13"/>
  <c r="D7" i="13"/>
  <c r="D9" i="13"/>
  <c r="D10" i="13"/>
  <c r="D11" i="13"/>
  <c r="D12" i="13"/>
  <c r="D13" i="13"/>
  <c r="D14" i="13"/>
  <c r="D15" i="13"/>
  <c r="D16" i="13"/>
  <c r="D17" i="13"/>
  <c r="D18" i="13"/>
  <c r="D19" i="13"/>
  <c r="D20" i="13"/>
  <c r="D21" i="13"/>
  <c r="C3" i="13"/>
  <c r="C4" i="13"/>
  <c r="C5" i="13"/>
  <c r="C7" i="13"/>
  <c r="C8" i="13"/>
  <c r="C9" i="13"/>
  <c r="C10" i="13"/>
  <c r="C11" i="13"/>
  <c r="C12" i="13"/>
  <c r="C13" i="13"/>
  <c r="C14" i="13"/>
  <c r="C15" i="13"/>
  <c r="C16" i="13"/>
  <c r="C17" i="13"/>
  <c r="C18" i="13"/>
  <c r="C19" i="13"/>
  <c r="C20" i="13"/>
  <c r="C21" i="13"/>
  <c r="C2" i="13"/>
  <c r="A3" i="13"/>
  <c r="A4" i="13"/>
  <c r="A5" i="13"/>
  <c r="A6" i="13"/>
  <c r="A7" i="13"/>
  <c r="A8" i="13"/>
  <c r="A9" i="13"/>
  <c r="A10" i="13"/>
  <c r="A11" i="13"/>
  <c r="A12" i="13"/>
  <c r="A13" i="13"/>
  <c r="A14" i="13"/>
  <c r="A15" i="13"/>
  <c r="A16" i="13"/>
  <c r="A17" i="13"/>
  <c r="A18" i="13"/>
  <c r="A19" i="13"/>
  <c r="A20" i="13"/>
  <c r="A21" i="13"/>
  <c r="A2" i="13"/>
  <c r="F55" i="4"/>
  <c r="F56" i="4"/>
  <c r="F57" i="4"/>
  <c r="F58" i="4"/>
  <c r="F59" i="4"/>
  <c r="F60" i="4"/>
  <c r="F61" i="4"/>
  <c r="F62" i="4"/>
  <c r="F63" i="4"/>
  <c r="F64" i="4"/>
  <c r="F65" i="4"/>
  <c r="F66" i="4"/>
  <c r="F67" i="4"/>
  <c r="F68" i="4"/>
  <c r="F69" i="4"/>
  <c r="F70" i="4"/>
  <c r="F71" i="4"/>
  <c r="F72" i="4"/>
  <c r="F73" i="4"/>
  <c r="F74" i="4"/>
  <c r="F75" i="4"/>
  <c r="F76" i="4"/>
  <c r="F54" i="4"/>
  <c r="E56" i="1"/>
  <c r="E57" i="1"/>
  <c r="E58" i="1"/>
  <c r="E59" i="1"/>
  <c r="E60" i="1"/>
  <c r="E61" i="1"/>
  <c r="E62" i="1"/>
  <c r="E63" i="1"/>
  <c r="E64" i="1"/>
  <c r="E65" i="1"/>
  <c r="E66" i="1"/>
  <c r="E67" i="1"/>
  <c r="E68" i="1"/>
  <c r="E69" i="1"/>
  <c r="E70" i="1"/>
  <c r="E71" i="1"/>
  <c r="E72" i="1"/>
  <c r="E73" i="1"/>
  <c r="E74" i="1"/>
  <c r="E75" i="1"/>
  <c r="E76" i="1"/>
  <c r="E55" i="1"/>
  <c r="N3" i="11"/>
  <c r="N4" i="11"/>
  <c r="N5" i="11"/>
  <c r="N6" i="11"/>
  <c r="N7" i="11"/>
  <c r="N8" i="11"/>
  <c r="N9" i="11"/>
  <c r="N10" i="11"/>
  <c r="N11" i="11"/>
  <c r="N12" i="11"/>
  <c r="N13" i="11"/>
  <c r="N14" i="11"/>
  <c r="N15" i="11"/>
  <c r="N16" i="11"/>
  <c r="N17" i="11"/>
  <c r="N18" i="11"/>
  <c r="N19" i="11"/>
  <c r="N20" i="11"/>
  <c r="N21" i="11"/>
  <c r="N2" i="11"/>
  <c r="M3" i="11"/>
  <c r="M4" i="11"/>
  <c r="M5" i="11"/>
  <c r="M6" i="11"/>
  <c r="M7" i="11"/>
  <c r="M8" i="11"/>
  <c r="O8" i="11" s="1"/>
  <c r="M9" i="11"/>
  <c r="M10" i="11"/>
  <c r="M11" i="11"/>
  <c r="M12" i="11"/>
  <c r="M13" i="11"/>
  <c r="M14" i="11"/>
  <c r="M15" i="11"/>
  <c r="O15" i="11" s="1"/>
  <c r="M16" i="11"/>
  <c r="M17" i="11"/>
  <c r="M18" i="11"/>
  <c r="M19" i="11"/>
  <c r="M20" i="11"/>
  <c r="M21" i="11"/>
  <c r="M2" i="11"/>
  <c r="L3" i="11"/>
  <c r="L4" i="11"/>
  <c r="L5" i="11"/>
  <c r="L6" i="11"/>
  <c r="L7" i="11"/>
  <c r="L8" i="11"/>
  <c r="L9" i="11"/>
  <c r="L10" i="11"/>
  <c r="L11" i="11"/>
  <c r="L12" i="11"/>
  <c r="L13" i="11"/>
  <c r="L14" i="11"/>
  <c r="L15" i="11"/>
  <c r="L16" i="11"/>
  <c r="L17" i="11"/>
  <c r="L18" i="11"/>
  <c r="L19" i="11"/>
  <c r="L20" i="11"/>
  <c r="L21" i="11"/>
  <c r="L2" i="11"/>
  <c r="L1" i="11"/>
  <c r="I3" i="11"/>
  <c r="I4" i="11"/>
  <c r="I5" i="11"/>
  <c r="I6" i="11"/>
  <c r="I7" i="11"/>
  <c r="I8" i="11"/>
  <c r="I9" i="11"/>
  <c r="I10" i="11"/>
  <c r="I11" i="11"/>
  <c r="I12" i="11"/>
  <c r="I13" i="11"/>
  <c r="I14" i="11"/>
  <c r="I15" i="11"/>
  <c r="I16" i="11"/>
  <c r="I17" i="11"/>
  <c r="I18" i="11"/>
  <c r="I19" i="11"/>
  <c r="I20" i="11"/>
  <c r="I21" i="11"/>
  <c r="I2" i="11"/>
  <c r="H3" i="11"/>
  <c r="H4" i="11"/>
  <c r="H5" i="11"/>
  <c r="H6" i="11"/>
  <c r="H7" i="11"/>
  <c r="H8" i="11"/>
  <c r="H9" i="11"/>
  <c r="H10" i="11"/>
  <c r="H11" i="11"/>
  <c r="H12" i="11"/>
  <c r="H13" i="11"/>
  <c r="H14" i="11"/>
  <c r="H15" i="11"/>
  <c r="H16" i="11"/>
  <c r="H17" i="11"/>
  <c r="H18" i="11"/>
  <c r="H19" i="11"/>
  <c r="H20" i="11"/>
  <c r="H21" i="11"/>
  <c r="G4" i="11"/>
  <c r="G5" i="11"/>
  <c r="G6" i="11"/>
  <c r="G7" i="11"/>
  <c r="G8" i="11"/>
  <c r="G9" i="11"/>
  <c r="G10" i="11"/>
  <c r="G11" i="11"/>
  <c r="G12" i="11"/>
  <c r="G13" i="11"/>
  <c r="G14" i="11"/>
  <c r="G15" i="11"/>
  <c r="G16" i="11"/>
  <c r="G17" i="11"/>
  <c r="G18" i="11"/>
  <c r="G19" i="11"/>
  <c r="G20" i="11"/>
  <c r="G21" i="11"/>
  <c r="G2" i="11"/>
  <c r="G1" i="11"/>
  <c r="E3" i="11"/>
  <c r="E4" i="11"/>
  <c r="E5" i="11"/>
  <c r="E6"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2" i="11"/>
  <c r="D3" i="11"/>
  <c r="D4" i="11"/>
  <c r="D5"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2" i="11"/>
  <c r="D1" i="11"/>
  <c r="A1" i="11"/>
  <c r="B3" i="11"/>
  <c r="B4" i="11"/>
  <c r="B5" i="11"/>
  <c r="B6" i="11"/>
  <c r="B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2" i="11"/>
  <c r="A3" i="11"/>
  <c r="A4" i="11"/>
  <c r="A2" i="11"/>
  <c r="AA53" i="4" l="1"/>
  <c r="J8" i="11"/>
  <c r="O13" i="11"/>
  <c r="O9" i="11"/>
  <c r="J18" i="11"/>
  <c r="J10" i="11"/>
  <c r="O7" i="11"/>
  <c r="J9" i="11"/>
  <c r="O14" i="11"/>
  <c r="J7" i="11"/>
  <c r="O10" i="11"/>
  <c r="O12" i="11"/>
  <c r="O20" i="11"/>
  <c r="J6" i="11"/>
  <c r="O19" i="11"/>
  <c r="O11" i="11"/>
  <c r="O3" i="11"/>
  <c r="J17" i="11"/>
  <c r="J5" i="11"/>
  <c r="O18" i="11"/>
  <c r="O6" i="11"/>
  <c r="J15" i="11"/>
  <c r="J3" i="11"/>
  <c r="O16" i="11"/>
  <c r="O4" i="11"/>
  <c r="J13" i="11"/>
  <c r="E6" i="13"/>
  <c r="J4" i="11"/>
  <c r="O17" i="11"/>
  <c r="O5" i="11"/>
  <c r="J14" i="11"/>
  <c r="J12" i="11"/>
  <c r="J11" i="11"/>
  <c r="G45" i="7"/>
  <c r="O2" i="11"/>
  <c r="J16" i="11"/>
  <c r="O21" i="11"/>
  <c r="J20" i="11"/>
  <c r="J21" i="11"/>
  <c r="Q54" i="1"/>
  <c r="R54" i="1" s="1"/>
  <c r="K53" i="4"/>
  <c r="M53" i="4"/>
  <c r="O53" i="4"/>
  <c r="J19" i="11"/>
  <c r="E20" i="13"/>
  <c r="E18" i="13"/>
  <c r="E16" i="13"/>
  <c r="E14" i="13"/>
  <c r="E12" i="13"/>
  <c r="E10" i="13"/>
  <c r="E7" i="13"/>
  <c r="E5" i="13"/>
  <c r="E3" i="13"/>
  <c r="E8" i="13"/>
  <c r="E21" i="13"/>
  <c r="E19" i="13"/>
  <c r="E17" i="13"/>
  <c r="E15" i="13"/>
  <c r="E11" i="13"/>
  <c r="E9" i="13"/>
  <c r="E4" i="13"/>
  <c r="E13" i="13"/>
  <c r="H64" i="4"/>
  <c r="H65" i="4"/>
  <c r="H66" i="4"/>
  <c r="H67" i="4"/>
  <c r="H68" i="4"/>
  <c r="H69" i="4"/>
  <c r="H70" i="4"/>
  <c r="H71" i="4"/>
  <c r="H72" i="4"/>
  <c r="H73" i="4"/>
  <c r="H74" i="4"/>
  <c r="H75" i="4"/>
  <c r="H76" i="4"/>
  <c r="G56" i="4"/>
  <c r="G57" i="4"/>
  <c r="G58" i="4"/>
  <c r="G59" i="4"/>
  <c r="G60" i="4"/>
  <c r="G61" i="4"/>
  <c r="G62" i="4"/>
  <c r="G63" i="4"/>
  <c r="G64" i="4"/>
  <c r="G65" i="4"/>
  <c r="G66" i="4"/>
  <c r="G67" i="4"/>
  <c r="G68" i="4"/>
  <c r="G69" i="4"/>
  <c r="G70" i="4"/>
  <c r="G71" i="4"/>
  <c r="G72" i="4"/>
  <c r="G73" i="4"/>
  <c r="G74" i="4"/>
  <c r="G75" i="4"/>
  <c r="G76" i="4"/>
  <c r="G57" i="1"/>
  <c r="G58" i="1"/>
  <c r="G59" i="1"/>
  <c r="G60" i="1"/>
  <c r="G61" i="1"/>
  <c r="G62" i="1"/>
  <c r="G63" i="1"/>
  <c r="G64" i="1"/>
  <c r="G65" i="1"/>
  <c r="G66" i="1"/>
  <c r="G67" i="1"/>
  <c r="G68" i="1"/>
  <c r="G69" i="1"/>
  <c r="G70" i="1"/>
  <c r="G71" i="1"/>
  <c r="G72" i="1"/>
  <c r="G73" i="1"/>
  <c r="G74" i="1"/>
  <c r="G75" i="1"/>
  <c r="G76" i="1"/>
  <c r="F76" i="1"/>
  <c r="F65" i="1"/>
  <c r="F66" i="1"/>
  <c r="F67" i="1"/>
  <c r="F68" i="1"/>
  <c r="F69" i="1"/>
  <c r="F70" i="1"/>
  <c r="F71" i="1"/>
  <c r="F72" i="1"/>
  <c r="F73" i="1"/>
  <c r="F74" i="1"/>
  <c r="F75" i="1"/>
  <c r="E74" i="4"/>
  <c r="E75" i="4"/>
  <c r="E76" i="4"/>
  <c r="E77" i="4"/>
  <c r="E78" i="4"/>
  <c r="E79" i="4"/>
  <c r="E80" i="4"/>
  <c r="E81" i="4"/>
  <c r="E82" i="4"/>
  <c r="E83" i="4"/>
  <c r="E84" i="4"/>
  <c r="E85" i="4"/>
  <c r="E86" i="4"/>
  <c r="E87" i="4"/>
  <c r="H2" i="11"/>
  <c r="J2" i="11" s="1"/>
  <c r="H55" i="4"/>
  <c r="H56" i="4"/>
  <c r="H57" i="4"/>
  <c r="H58" i="4"/>
  <c r="H59" i="4"/>
  <c r="H60" i="4"/>
  <c r="H61" i="4"/>
  <c r="H62" i="4"/>
  <c r="H63" i="4"/>
  <c r="H54" i="4"/>
  <c r="G55" i="4"/>
  <c r="G54" i="4"/>
  <c r="E55" i="4"/>
  <c r="E56" i="4"/>
  <c r="E57" i="4"/>
  <c r="E58" i="4"/>
  <c r="E59" i="4"/>
  <c r="E60" i="4"/>
  <c r="E61" i="4"/>
  <c r="E62" i="4"/>
  <c r="E63" i="4"/>
  <c r="E64" i="4"/>
  <c r="E65" i="4"/>
  <c r="E66" i="4"/>
  <c r="E67" i="4"/>
  <c r="E68" i="4"/>
  <c r="E69" i="4"/>
  <c r="E70" i="4"/>
  <c r="E71" i="4"/>
  <c r="E72" i="4"/>
  <c r="E73" i="4"/>
  <c r="E54" i="4"/>
  <c r="G56" i="1"/>
  <c r="G55" i="1"/>
  <c r="F56" i="1"/>
  <c r="F57" i="1"/>
  <c r="F58" i="1"/>
  <c r="F59" i="1"/>
  <c r="F60" i="1"/>
  <c r="F61" i="1"/>
  <c r="F62" i="1"/>
  <c r="F63" i="1"/>
  <c r="F64" i="1"/>
  <c r="F55" i="1"/>
  <c r="I51" i="1" s="1"/>
  <c r="D56" i="1"/>
  <c r="D57" i="1"/>
  <c r="D58" i="1"/>
  <c r="D55" i="1"/>
  <c r="D2" i="13"/>
  <c r="E2" i="13" s="1"/>
  <c r="BA51" i="4"/>
  <c r="BA47" i="4"/>
  <c r="BA43" i="4"/>
  <c r="BA39" i="4"/>
  <c r="BA35" i="4"/>
  <c r="BA31" i="4"/>
  <c r="BA27" i="4"/>
  <c r="BA23" i="4"/>
  <c r="BA19" i="4"/>
  <c r="BA15" i="4"/>
  <c r="BA11" i="4"/>
  <c r="BA7" i="4"/>
  <c r="AZ51" i="4"/>
  <c r="AZ47" i="4"/>
  <c r="AZ43" i="4"/>
  <c r="AZ39" i="4"/>
  <c r="AZ35" i="4"/>
  <c r="AZ31" i="4"/>
  <c r="AZ27" i="4"/>
  <c r="AZ23" i="4"/>
  <c r="AZ19" i="4"/>
  <c r="AZ15" i="4"/>
  <c r="AZ11" i="4"/>
  <c r="AZ7" i="4"/>
  <c r="AV51" i="4"/>
  <c r="AV47" i="4"/>
  <c r="AV43" i="4"/>
  <c r="AV39" i="4"/>
  <c r="AV35" i="4"/>
  <c r="AV31" i="4"/>
  <c r="AV27" i="4"/>
  <c r="AV23" i="4"/>
  <c r="AV19" i="4"/>
  <c r="AV15" i="4"/>
  <c r="AV11" i="4"/>
  <c r="AV7" i="4"/>
  <c r="AU51" i="4"/>
  <c r="AU47" i="4"/>
  <c r="AU43" i="4"/>
  <c r="AU39" i="4"/>
  <c r="AU35" i="4"/>
  <c r="AU31" i="4"/>
  <c r="AU27" i="4"/>
  <c r="AU23" i="4"/>
  <c r="AU19" i="4"/>
  <c r="AU15" i="4"/>
  <c r="AU11" i="4"/>
  <c r="AU7" i="4"/>
  <c r="X51" i="4"/>
  <c r="X47" i="4"/>
  <c r="X43" i="4"/>
  <c r="X39" i="4"/>
  <c r="X35" i="4"/>
  <c r="X31" i="4"/>
  <c r="X27" i="4"/>
  <c r="X23" i="4"/>
  <c r="X19" i="4"/>
  <c r="X15" i="4"/>
  <c r="X11" i="4"/>
  <c r="X7" i="4"/>
  <c r="U51" i="4"/>
  <c r="U47" i="4"/>
  <c r="U43" i="4"/>
  <c r="U39" i="4"/>
  <c r="U35" i="4"/>
  <c r="U31" i="4"/>
  <c r="U27" i="4"/>
  <c r="U23" i="4"/>
  <c r="U19" i="4"/>
  <c r="U15" i="4"/>
  <c r="U11" i="4"/>
  <c r="U7" i="4"/>
  <c r="J11" i="4"/>
  <c r="C37" i="7" s="1"/>
  <c r="L11" i="4"/>
  <c r="N11" i="4"/>
  <c r="C39" i="7" s="1"/>
  <c r="P11" i="4"/>
  <c r="C40" i="7" s="1"/>
  <c r="Q11" i="4"/>
  <c r="C41" i="7" s="1"/>
  <c r="R11" i="4"/>
  <c r="T11" i="4"/>
  <c r="C42" i="7" s="1"/>
  <c r="W11" i="4"/>
  <c r="C43" i="7" s="1"/>
  <c r="Z11" i="4"/>
  <c r="C44" i="7" s="1"/>
  <c r="AC11" i="4"/>
  <c r="C46" i="7" s="1"/>
  <c r="AD11" i="4"/>
  <c r="C47" i="7" s="1"/>
  <c r="AE11" i="4"/>
  <c r="C48" i="7" s="1"/>
  <c r="AF11" i="4"/>
  <c r="C49" i="7" s="1"/>
  <c r="AG11" i="4"/>
  <c r="C50" i="7" s="1"/>
  <c r="AH11" i="4"/>
  <c r="C51" i="7" s="1"/>
  <c r="AI11" i="4"/>
  <c r="C52" i="7" s="1"/>
  <c r="AJ11" i="4"/>
  <c r="C53" i="7" s="1"/>
  <c r="AK11" i="4"/>
  <c r="C54" i="7" s="1"/>
  <c r="AL11" i="4"/>
  <c r="C55" i="7" s="1"/>
  <c r="AM11" i="4"/>
  <c r="C56" i="7" s="1"/>
  <c r="AN11" i="4"/>
  <c r="C57" i="7" s="1"/>
  <c r="AO11" i="4"/>
  <c r="C58" i="7" s="1"/>
  <c r="AP11" i="4"/>
  <c r="C59" i="7" s="1"/>
  <c r="AQ11" i="4"/>
  <c r="C60" i="7" s="1"/>
  <c r="AR11" i="4"/>
  <c r="C61" i="7" s="1"/>
  <c r="AS11" i="4"/>
  <c r="C62" i="7" s="1"/>
  <c r="AT11" i="4"/>
  <c r="C63" i="7" s="1"/>
  <c r="AX11" i="4"/>
  <c r="C64" i="7" s="1"/>
  <c r="AY11" i="4"/>
  <c r="C65" i="7" s="1"/>
  <c r="BB11" i="4"/>
  <c r="C67" i="7" s="1"/>
  <c r="BC11" i="4"/>
  <c r="C68" i="7" s="1"/>
  <c r="BD11" i="4"/>
  <c r="C69" i="7" s="1"/>
  <c r="BE11" i="4"/>
  <c r="C70" i="7" s="1"/>
  <c r="BF11" i="4"/>
  <c r="J15" i="4"/>
  <c r="L15" i="4"/>
  <c r="D38" i="7" s="1"/>
  <c r="N15" i="4"/>
  <c r="D39" i="7" s="1"/>
  <c r="P15" i="4"/>
  <c r="Q15" i="4"/>
  <c r="D41" i="7" s="1"/>
  <c r="R15" i="4"/>
  <c r="T15" i="4"/>
  <c r="D42" i="7" s="1"/>
  <c r="W15" i="4"/>
  <c r="D43" i="7" s="1"/>
  <c r="Z15" i="4"/>
  <c r="D44" i="7" s="1"/>
  <c r="AC15" i="4"/>
  <c r="D46" i="7" s="1"/>
  <c r="AD15" i="4"/>
  <c r="D47" i="7" s="1"/>
  <c r="AE15" i="4"/>
  <c r="D48" i="7" s="1"/>
  <c r="AF15" i="4"/>
  <c r="D49" i="7" s="1"/>
  <c r="AG15" i="4"/>
  <c r="D50" i="7" s="1"/>
  <c r="AH15" i="4"/>
  <c r="D51" i="7" s="1"/>
  <c r="AI15" i="4"/>
  <c r="AJ15" i="4"/>
  <c r="D53" i="7" s="1"/>
  <c r="AK15" i="4"/>
  <c r="D54" i="7" s="1"/>
  <c r="AL15" i="4"/>
  <c r="D55" i="7" s="1"/>
  <c r="AM15" i="4"/>
  <c r="D56" i="7" s="1"/>
  <c r="AN15" i="4"/>
  <c r="D57" i="7" s="1"/>
  <c r="AO15" i="4"/>
  <c r="D58" i="7" s="1"/>
  <c r="AP15" i="4"/>
  <c r="D59" i="7" s="1"/>
  <c r="AQ15" i="4"/>
  <c r="D60" i="7" s="1"/>
  <c r="AR15" i="4"/>
  <c r="D61" i="7" s="1"/>
  <c r="AS15" i="4"/>
  <c r="D62" i="7" s="1"/>
  <c r="AT15" i="4"/>
  <c r="D63" i="7" s="1"/>
  <c r="AX15" i="4"/>
  <c r="AY15" i="4"/>
  <c r="D65" i="7" s="1"/>
  <c r="BB15" i="4"/>
  <c r="D67" i="7" s="1"/>
  <c r="BC15" i="4"/>
  <c r="D68" i="7" s="1"/>
  <c r="BD15" i="4"/>
  <c r="BE15" i="4"/>
  <c r="D70" i="7" s="1"/>
  <c r="BF15" i="4"/>
  <c r="D73" i="7" s="1"/>
  <c r="J19" i="4"/>
  <c r="E37" i="7" s="1"/>
  <c r="L19" i="4"/>
  <c r="E38" i="7" s="1"/>
  <c r="N19" i="4"/>
  <c r="E39" i="7" s="1"/>
  <c r="P19" i="4"/>
  <c r="E40" i="7" s="1"/>
  <c r="Q19" i="4"/>
  <c r="E41" i="7" s="1"/>
  <c r="R19" i="4"/>
  <c r="T19" i="4"/>
  <c r="E42" i="7" s="1"/>
  <c r="W19" i="4"/>
  <c r="E43" i="7" s="1"/>
  <c r="Z19" i="4"/>
  <c r="E44" i="7" s="1"/>
  <c r="AC19" i="4"/>
  <c r="E46" i="7" s="1"/>
  <c r="AD19" i="4"/>
  <c r="E47" i="7" s="1"/>
  <c r="AE19" i="4"/>
  <c r="E48" i="7" s="1"/>
  <c r="AF19" i="4"/>
  <c r="E49" i="7" s="1"/>
  <c r="AG19" i="4"/>
  <c r="E50" i="7" s="1"/>
  <c r="AH19" i="4"/>
  <c r="E51" i="7" s="1"/>
  <c r="AI19" i="4"/>
  <c r="E52" i="7" s="1"/>
  <c r="AJ19" i="4"/>
  <c r="E53" i="7" s="1"/>
  <c r="AK19" i="4"/>
  <c r="E54" i="7" s="1"/>
  <c r="AL19" i="4"/>
  <c r="E55" i="7" s="1"/>
  <c r="AM19" i="4"/>
  <c r="E56" i="7" s="1"/>
  <c r="AN19" i="4"/>
  <c r="E57" i="7" s="1"/>
  <c r="AO19" i="4"/>
  <c r="E58" i="7" s="1"/>
  <c r="AP19" i="4"/>
  <c r="E59" i="7" s="1"/>
  <c r="AQ19" i="4"/>
  <c r="E60" i="7" s="1"/>
  <c r="AR19" i="4"/>
  <c r="E61" i="7" s="1"/>
  <c r="AS19" i="4"/>
  <c r="E62" i="7" s="1"/>
  <c r="AT19" i="4"/>
  <c r="E63" i="7" s="1"/>
  <c r="AX19" i="4"/>
  <c r="E64" i="7" s="1"/>
  <c r="AY19" i="4"/>
  <c r="E65" i="7" s="1"/>
  <c r="BB19" i="4"/>
  <c r="E67" i="7" s="1"/>
  <c r="BC19" i="4"/>
  <c r="E68" i="7" s="1"/>
  <c r="BD19" i="4"/>
  <c r="E69" i="7" s="1"/>
  <c r="BE19" i="4"/>
  <c r="E70" i="7" s="1"/>
  <c r="BF19" i="4"/>
  <c r="J23" i="4"/>
  <c r="L23" i="4"/>
  <c r="F38" i="7" s="1"/>
  <c r="N23" i="4"/>
  <c r="F39" i="7" s="1"/>
  <c r="P23" i="4"/>
  <c r="Q23" i="4"/>
  <c r="F41" i="7" s="1"/>
  <c r="R23" i="4"/>
  <c r="T23" i="4"/>
  <c r="F42" i="7" s="1"/>
  <c r="W23" i="4"/>
  <c r="F43" i="7" s="1"/>
  <c r="Z23" i="4"/>
  <c r="F44" i="7" s="1"/>
  <c r="AC23" i="4"/>
  <c r="F46" i="7" s="1"/>
  <c r="AD23" i="4"/>
  <c r="F47" i="7" s="1"/>
  <c r="AE23" i="4"/>
  <c r="AF23" i="4"/>
  <c r="F49" i="7" s="1"/>
  <c r="AG23" i="4"/>
  <c r="F50" i="7" s="1"/>
  <c r="AH23" i="4"/>
  <c r="F51" i="7" s="1"/>
  <c r="AI23" i="4"/>
  <c r="AJ23" i="4"/>
  <c r="F53" i="7" s="1"/>
  <c r="AK23" i="4"/>
  <c r="F54" i="7" s="1"/>
  <c r="AL23" i="4"/>
  <c r="F55" i="7" s="1"/>
  <c r="AM23" i="4"/>
  <c r="F56" i="7" s="1"/>
  <c r="AN23" i="4"/>
  <c r="F57" i="7" s="1"/>
  <c r="AO23" i="4"/>
  <c r="AP23" i="4"/>
  <c r="F59" i="7" s="1"/>
  <c r="AQ23" i="4"/>
  <c r="AR23" i="4"/>
  <c r="F61" i="7" s="1"/>
  <c r="AS23" i="4"/>
  <c r="F62" i="7" s="1"/>
  <c r="AT23" i="4"/>
  <c r="F63" i="7" s="1"/>
  <c r="AX23" i="4"/>
  <c r="F64" i="7" s="1"/>
  <c r="AY23" i="4"/>
  <c r="F65" i="7" s="1"/>
  <c r="BB23" i="4"/>
  <c r="F67" i="7" s="1"/>
  <c r="BC23" i="4"/>
  <c r="F68" i="7" s="1"/>
  <c r="BD23" i="4"/>
  <c r="F69" i="7" s="1"/>
  <c r="BE23" i="4"/>
  <c r="F70" i="7" s="1"/>
  <c r="BF23" i="4"/>
  <c r="F73" i="7" s="1"/>
  <c r="J27" i="4"/>
  <c r="G37" i="7" s="1"/>
  <c r="L27" i="4"/>
  <c r="G38" i="7" s="1"/>
  <c r="N27" i="4"/>
  <c r="G39" i="7" s="1"/>
  <c r="P27" i="4"/>
  <c r="G40" i="7" s="1"/>
  <c r="Q27" i="4"/>
  <c r="G41" i="7" s="1"/>
  <c r="R27" i="4"/>
  <c r="T27" i="4"/>
  <c r="G42" i="7" s="1"/>
  <c r="W27" i="4"/>
  <c r="G43" i="7" s="1"/>
  <c r="Z27" i="4"/>
  <c r="G44" i="7" s="1"/>
  <c r="AC27" i="4"/>
  <c r="G46" i="7" s="1"/>
  <c r="AD27" i="4"/>
  <c r="G47" i="7" s="1"/>
  <c r="AE27" i="4"/>
  <c r="G48" i="7" s="1"/>
  <c r="AF27" i="4"/>
  <c r="G49" i="7" s="1"/>
  <c r="AG27" i="4"/>
  <c r="G50" i="7" s="1"/>
  <c r="AH27" i="4"/>
  <c r="G51" i="7" s="1"/>
  <c r="AI27" i="4"/>
  <c r="G52" i="7" s="1"/>
  <c r="AJ27" i="4"/>
  <c r="G53" i="7" s="1"/>
  <c r="AK27" i="4"/>
  <c r="G54" i="7" s="1"/>
  <c r="AL27" i="4"/>
  <c r="G55" i="7" s="1"/>
  <c r="AM27" i="4"/>
  <c r="G56" i="7" s="1"/>
  <c r="AN27" i="4"/>
  <c r="G57" i="7" s="1"/>
  <c r="AO27" i="4"/>
  <c r="G58" i="7" s="1"/>
  <c r="AP27" i="4"/>
  <c r="G59" i="7" s="1"/>
  <c r="AQ27" i="4"/>
  <c r="G60" i="7" s="1"/>
  <c r="AR27" i="4"/>
  <c r="G61" i="7" s="1"/>
  <c r="AS27" i="4"/>
  <c r="G62" i="7" s="1"/>
  <c r="AT27" i="4"/>
  <c r="G63" i="7" s="1"/>
  <c r="AX27" i="4"/>
  <c r="G64" i="7" s="1"/>
  <c r="AY27" i="4"/>
  <c r="G65" i="7" s="1"/>
  <c r="BB27" i="4"/>
  <c r="G67" i="7" s="1"/>
  <c r="BC27" i="4"/>
  <c r="G68" i="7" s="1"/>
  <c r="BD27" i="4"/>
  <c r="G69" i="7" s="1"/>
  <c r="BE27" i="4"/>
  <c r="G70" i="7" s="1"/>
  <c r="BF27" i="4"/>
  <c r="G73" i="7" s="1"/>
  <c r="J31" i="4"/>
  <c r="L31" i="4"/>
  <c r="N31" i="4"/>
  <c r="H39" i="7" s="1"/>
  <c r="P31" i="4"/>
  <c r="Q31" i="4"/>
  <c r="H41" i="7" s="1"/>
  <c r="R31" i="4"/>
  <c r="T31" i="4"/>
  <c r="H42" i="7" s="1"/>
  <c r="W31" i="4"/>
  <c r="H43" i="7" s="1"/>
  <c r="Z31" i="4"/>
  <c r="H44" i="7" s="1"/>
  <c r="AC31" i="4"/>
  <c r="H46" i="7" s="1"/>
  <c r="AD31" i="4"/>
  <c r="H47" i="7" s="1"/>
  <c r="AE31" i="4"/>
  <c r="H48" i="7" s="1"/>
  <c r="AF31" i="4"/>
  <c r="H49" i="7" s="1"/>
  <c r="AG31" i="4"/>
  <c r="H50" i="7" s="1"/>
  <c r="AH31" i="4"/>
  <c r="H51" i="7" s="1"/>
  <c r="AI31" i="4"/>
  <c r="AJ31" i="4"/>
  <c r="H53" i="7" s="1"/>
  <c r="AK31" i="4"/>
  <c r="H54" i="7" s="1"/>
  <c r="AL31" i="4"/>
  <c r="H55" i="7" s="1"/>
  <c r="AM31" i="4"/>
  <c r="H56" i="7" s="1"/>
  <c r="AN31" i="4"/>
  <c r="H57" i="7" s="1"/>
  <c r="AO31" i="4"/>
  <c r="H58" i="7" s="1"/>
  <c r="AP31" i="4"/>
  <c r="H59" i="7" s="1"/>
  <c r="AQ31" i="4"/>
  <c r="AR31" i="4"/>
  <c r="H61" i="7" s="1"/>
  <c r="AS31" i="4"/>
  <c r="H62" i="7" s="1"/>
  <c r="AT31" i="4"/>
  <c r="H63" i="7" s="1"/>
  <c r="AX31" i="4"/>
  <c r="AY31" i="4"/>
  <c r="H65" i="7" s="1"/>
  <c r="BB31" i="4"/>
  <c r="H67" i="7" s="1"/>
  <c r="BC31" i="4"/>
  <c r="H68" i="7" s="1"/>
  <c r="BD31" i="4"/>
  <c r="H69" i="7" s="1"/>
  <c r="BE31" i="4"/>
  <c r="H70" i="7" s="1"/>
  <c r="BF31" i="4"/>
  <c r="H73" i="7" s="1"/>
  <c r="J35" i="4"/>
  <c r="I37" i="7" s="1"/>
  <c r="L35" i="4"/>
  <c r="I38" i="7" s="1"/>
  <c r="N35" i="4"/>
  <c r="I39" i="7" s="1"/>
  <c r="P35" i="4"/>
  <c r="I40" i="7" s="1"/>
  <c r="Q35" i="4"/>
  <c r="I41" i="7" s="1"/>
  <c r="R35" i="4"/>
  <c r="T35" i="4"/>
  <c r="I42" i="7" s="1"/>
  <c r="W35" i="4"/>
  <c r="I43" i="7" s="1"/>
  <c r="Z35" i="4"/>
  <c r="I44" i="7" s="1"/>
  <c r="AC35" i="4"/>
  <c r="I46" i="7" s="1"/>
  <c r="AD35" i="4"/>
  <c r="I47" i="7" s="1"/>
  <c r="AE35" i="4"/>
  <c r="I48" i="7" s="1"/>
  <c r="AF35" i="4"/>
  <c r="I49" i="7" s="1"/>
  <c r="AG35" i="4"/>
  <c r="I50" i="7" s="1"/>
  <c r="AH35" i="4"/>
  <c r="I51" i="7" s="1"/>
  <c r="AI35" i="4"/>
  <c r="I52" i="7" s="1"/>
  <c r="AJ35" i="4"/>
  <c r="I53" i="7" s="1"/>
  <c r="AK35" i="4"/>
  <c r="I54" i="7" s="1"/>
  <c r="AL35" i="4"/>
  <c r="I55" i="7" s="1"/>
  <c r="AM35" i="4"/>
  <c r="I56" i="7" s="1"/>
  <c r="AN35" i="4"/>
  <c r="I57" i="7" s="1"/>
  <c r="AO35" i="4"/>
  <c r="I58" i="7" s="1"/>
  <c r="AP35" i="4"/>
  <c r="I59" i="7" s="1"/>
  <c r="AQ35" i="4"/>
  <c r="I60" i="7" s="1"/>
  <c r="AR35" i="4"/>
  <c r="I61" i="7" s="1"/>
  <c r="AS35" i="4"/>
  <c r="I62" i="7" s="1"/>
  <c r="AT35" i="4"/>
  <c r="I63" i="7" s="1"/>
  <c r="AX35" i="4"/>
  <c r="I64" i="7" s="1"/>
  <c r="AY35" i="4"/>
  <c r="I65" i="7" s="1"/>
  <c r="BB35" i="4"/>
  <c r="I67" i="7" s="1"/>
  <c r="BC35" i="4"/>
  <c r="I68" i="7" s="1"/>
  <c r="BD35" i="4"/>
  <c r="I69" i="7" s="1"/>
  <c r="BE35" i="4"/>
  <c r="I70" i="7" s="1"/>
  <c r="BF35" i="4"/>
  <c r="I73" i="7" s="1"/>
  <c r="J39" i="4"/>
  <c r="L39" i="4"/>
  <c r="J38" i="7" s="1"/>
  <c r="N39" i="4"/>
  <c r="J39" i="7" s="1"/>
  <c r="P39" i="4"/>
  <c r="J40" i="7" s="1"/>
  <c r="Q39" i="4"/>
  <c r="J41" i="7" s="1"/>
  <c r="R39" i="4"/>
  <c r="T39" i="4"/>
  <c r="J42" i="7" s="1"/>
  <c r="W39" i="4"/>
  <c r="J43" i="7" s="1"/>
  <c r="Z39" i="4"/>
  <c r="J44" i="7" s="1"/>
  <c r="AC39" i="4"/>
  <c r="J46" i="7" s="1"/>
  <c r="AD39" i="4"/>
  <c r="J47" i="7" s="1"/>
  <c r="AE39" i="4"/>
  <c r="J48" i="7" s="1"/>
  <c r="AF39" i="4"/>
  <c r="J49" i="7" s="1"/>
  <c r="AG39" i="4"/>
  <c r="J50" i="7" s="1"/>
  <c r="AH39" i="4"/>
  <c r="J51" i="7" s="1"/>
  <c r="AI39" i="4"/>
  <c r="J52" i="7" s="1"/>
  <c r="AJ39" i="4"/>
  <c r="J53" i="7" s="1"/>
  <c r="AK39" i="4"/>
  <c r="J54" i="7" s="1"/>
  <c r="AL39" i="4"/>
  <c r="J55" i="7" s="1"/>
  <c r="AM39" i="4"/>
  <c r="J56" i="7" s="1"/>
  <c r="AN39" i="4"/>
  <c r="J57" i="7" s="1"/>
  <c r="AO39" i="4"/>
  <c r="J58" i="7" s="1"/>
  <c r="AP39" i="4"/>
  <c r="J59" i="7" s="1"/>
  <c r="AQ39" i="4"/>
  <c r="J60" i="7" s="1"/>
  <c r="AR39" i="4"/>
  <c r="J61" i="7" s="1"/>
  <c r="AS39" i="4"/>
  <c r="J62" i="7" s="1"/>
  <c r="AT39" i="4"/>
  <c r="J63" i="7" s="1"/>
  <c r="AX39" i="4"/>
  <c r="AY39" i="4"/>
  <c r="J65" i="7" s="1"/>
  <c r="BB39" i="4"/>
  <c r="J67" i="7" s="1"/>
  <c r="BC39" i="4"/>
  <c r="J68" i="7" s="1"/>
  <c r="BD39" i="4"/>
  <c r="BE39" i="4"/>
  <c r="J70" i="7" s="1"/>
  <c r="BF39" i="4"/>
  <c r="J73" i="7" s="1"/>
  <c r="J43" i="4"/>
  <c r="K37" i="7" s="1"/>
  <c r="L43" i="4"/>
  <c r="K38" i="7" s="1"/>
  <c r="N43" i="4"/>
  <c r="K39" i="7" s="1"/>
  <c r="P43" i="4"/>
  <c r="K40" i="7" s="1"/>
  <c r="Q43" i="4"/>
  <c r="K41" i="7" s="1"/>
  <c r="R43" i="4"/>
  <c r="T43" i="4"/>
  <c r="K42" i="7" s="1"/>
  <c r="W43" i="4"/>
  <c r="K43" i="7" s="1"/>
  <c r="Z43" i="4"/>
  <c r="K44" i="7" s="1"/>
  <c r="AC43" i="4"/>
  <c r="K46" i="7" s="1"/>
  <c r="AD43" i="4"/>
  <c r="K47" i="7" s="1"/>
  <c r="AE43" i="4"/>
  <c r="K48" i="7" s="1"/>
  <c r="AF43" i="4"/>
  <c r="K49" i="7" s="1"/>
  <c r="AG43" i="4"/>
  <c r="K50" i="7" s="1"/>
  <c r="AH43" i="4"/>
  <c r="K51" i="7" s="1"/>
  <c r="AI43" i="4"/>
  <c r="K52" i="7" s="1"/>
  <c r="AJ43" i="4"/>
  <c r="K53" i="7" s="1"/>
  <c r="AK43" i="4"/>
  <c r="K54" i="7" s="1"/>
  <c r="AL43" i="4"/>
  <c r="K55" i="7" s="1"/>
  <c r="AM43" i="4"/>
  <c r="K56" i="7" s="1"/>
  <c r="AN43" i="4"/>
  <c r="K57" i="7" s="1"/>
  <c r="AO43" i="4"/>
  <c r="K58" i="7" s="1"/>
  <c r="AP43" i="4"/>
  <c r="K59" i="7" s="1"/>
  <c r="AQ43" i="4"/>
  <c r="K60" i="7" s="1"/>
  <c r="AR43" i="4"/>
  <c r="K61" i="7" s="1"/>
  <c r="AS43" i="4"/>
  <c r="K62" i="7" s="1"/>
  <c r="AT43" i="4"/>
  <c r="K63" i="7" s="1"/>
  <c r="AX43" i="4"/>
  <c r="K64" i="7" s="1"/>
  <c r="AY43" i="4"/>
  <c r="K65" i="7" s="1"/>
  <c r="BB43" i="4"/>
  <c r="K67" i="7" s="1"/>
  <c r="BC43" i="4"/>
  <c r="K68" i="7" s="1"/>
  <c r="BD43" i="4"/>
  <c r="K69" i="7" s="1"/>
  <c r="BE43" i="4"/>
  <c r="K70" i="7" s="1"/>
  <c r="BF43" i="4"/>
  <c r="J47" i="4"/>
  <c r="L47" i="4"/>
  <c r="L38" i="7" s="1"/>
  <c r="N47" i="4"/>
  <c r="L39" i="7" s="1"/>
  <c r="P47" i="4"/>
  <c r="Q47" i="4"/>
  <c r="L41" i="7" s="1"/>
  <c r="R47" i="4"/>
  <c r="T47" i="4"/>
  <c r="L42" i="7" s="1"/>
  <c r="W47" i="4"/>
  <c r="L43" i="7" s="1"/>
  <c r="Z47" i="4"/>
  <c r="L44" i="7" s="1"/>
  <c r="AC47" i="4"/>
  <c r="AD47" i="4"/>
  <c r="L47" i="7" s="1"/>
  <c r="AE47" i="4"/>
  <c r="AF47" i="4"/>
  <c r="L49" i="7" s="1"/>
  <c r="AG47" i="4"/>
  <c r="L50" i="7" s="1"/>
  <c r="AH47" i="4"/>
  <c r="L51" i="7" s="1"/>
  <c r="AI47" i="4"/>
  <c r="L52" i="7" s="1"/>
  <c r="AJ47" i="4"/>
  <c r="L53" i="7" s="1"/>
  <c r="AK47" i="4"/>
  <c r="L54" i="7" s="1"/>
  <c r="AL47" i="4"/>
  <c r="L55" i="7" s="1"/>
  <c r="AM47" i="4"/>
  <c r="L56" i="7" s="1"/>
  <c r="AN47" i="4"/>
  <c r="L57" i="7" s="1"/>
  <c r="AO47" i="4"/>
  <c r="L58" i="7" s="1"/>
  <c r="AP47" i="4"/>
  <c r="L59" i="7" s="1"/>
  <c r="AQ47" i="4"/>
  <c r="AR47" i="4"/>
  <c r="L61" i="7" s="1"/>
  <c r="AS47" i="4"/>
  <c r="L62" i="7" s="1"/>
  <c r="AT47" i="4"/>
  <c r="L63" i="7" s="1"/>
  <c r="AX47" i="4"/>
  <c r="L64" i="7" s="1"/>
  <c r="AY47" i="4"/>
  <c r="L65" i="7" s="1"/>
  <c r="BB47" i="4"/>
  <c r="L67" i="7" s="1"/>
  <c r="BC47" i="4"/>
  <c r="L68" i="7" s="1"/>
  <c r="BD47" i="4"/>
  <c r="L69" i="7" s="1"/>
  <c r="BE47" i="4"/>
  <c r="L70" i="7" s="1"/>
  <c r="BF47" i="4"/>
  <c r="L73" i="7" s="1"/>
  <c r="J51" i="4"/>
  <c r="M37" i="7" s="1"/>
  <c r="L51" i="4"/>
  <c r="M38" i="7" s="1"/>
  <c r="N51" i="4"/>
  <c r="M39" i="7" s="1"/>
  <c r="P51" i="4"/>
  <c r="M40" i="7" s="1"/>
  <c r="Q51" i="4"/>
  <c r="M41" i="7" s="1"/>
  <c r="R51" i="4"/>
  <c r="T51" i="4"/>
  <c r="W51" i="4"/>
  <c r="M43" i="7" s="1"/>
  <c r="Z51" i="4"/>
  <c r="AC51" i="4"/>
  <c r="M46" i="7" s="1"/>
  <c r="AD51" i="4"/>
  <c r="M47" i="7" s="1"/>
  <c r="AE51" i="4"/>
  <c r="M48" i="7" s="1"/>
  <c r="AF51" i="4"/>
  <c r="M49" i="7" s="1"/>
  <c r="AG51" i="4"/>
  <c r="M50" i="7" s="1"/>
  <c r="AH51" i="4"/>
  <c r="M51" i="7" s="1"/>
  <c r="AI51" i="4"/>
  <c r="M52" i="7" s="1"/>
  <c r="AJ51" i="4"/>
  <c r="M53" i="7" s="1"/>
  <c r="AK51" i="4"/>
  <c r="M54" i="7" s="1"/>
  <c r="AL51" i="4"/>
  <c r="M55" i="7" s="1"/>
  <c r="AM51" i="4"/>
  <c r="M56" i="7" s="1"/>
  <c r="AN51" i="4"/>
  <c r="M57" i="7" s="1"/>
  <c r="AO51" i="4"/>
  <c r="M58" i="7" s="1"/>
  <c r="AP51" i="4"/>
  <c r="M59" i="7" s="1"/>
  <c r="AQ51" i="4"/>
  <c r="M60" i="7" s="1"/>
  <c r="AR51" i="4"/>
  <c r="M61" i="7" s="1"/>
  <c r="AS51" i="4"/>
  <c r="M62" i="7" s="1"/>
  <c r="AT51" i="4"/>
  <c r="M63" i="7" s="1"/>
  <c r="AX51" i="4"/>
  <c r="M64" i="7" s="1"/>
  <c r="AY51" i="4"/>
  <c r="M65" i="7" s="1"/>
  <c r="BB51" i="4"/>
  <c r="M67" i="7" s="1"/>
  <c r="BC51" i="4"/>
  <c r="M68" i="7" s="1"/>
  <c r="BD51" i="4"/>
  <c r="M69" i="7" s="1"/>
  <c r="BE51" i="4"/>
  <c r="M70" i="7" s="1"/>
  <c r="BF51" i="4"/>
  <c r="M73" i="7" s="1"/>
  <c r="I51" i="4"/>
  <c r="I47" i="4"/>
  <c r="I43" i="4"/>
  <c r="I39" i="4"/>
  <c r="I35" i="4"/>
  <c r="I31" i="4"/>
  <c r="I27" i="4"/>
  <c r="I23" i="4"/>
  <c r="I19" i="4"/>
  <c r="I15" i="4"/>
  <c r="D36" i="7" s="1"/>
  <c r="I11" i="4"/>
  <c r="J7" i="4"/>
  <c r="B37" i="7" s="1"/>
  <c r="L7" i="4"/>
  <c r="B38" i="7" s="1"/>
  <c r="N7" i="4"/>
  <c r="B39" i="7" s="1"/>
  <c r="P7" i="4"/>
  <c r="B40" i="7" s="1"/>
  <c r="Q7" i="4"/>
  <c r="B41" i="7" s="1"/>
  <c r="R7" i="4"/>
  <c r="T7" i="4"/>
  <c r="B42" i="7" s="1"/>
  <c r="W7" i="4"/>
  <c r="B43" i="7" s="1"/>
  <c r="Z7" i="4"/>
  <c r="B44" i="7" s="1"/>
  <c r="AC7" i="4"/>
  <c r="B46" i="7" s="1"/>
  <c r="N45" i="7" s="1"/>
  <c r="AD7" i="4"/>
  <c r="B47" i="7" s="1"/>
  <c r="AE7" i="4"/>
  <c r="B48" i="7" s="1"/>
  <c r="AF7" i="4"/>
  <c r="B49" i="7" s="1"/>
  <c r="AG7" i="4"/>
  <c r="B50" i="7" s="1"/>
  <c r="AH7" i="4"/>
  <c r="B51" i="7" s="1"/>
  <c r="AI7" i="4"/>
  <c r="B52" i="7" s="1"/>
  <c r="AJ7" i="4"/>
  <c r="B53" i="7" s="1"/>
  <c r="AK7" i="4"/>
  <c r="B54" i="7" s="1"/>
  <c r="AL7" i="4"/>
  <c r="B55" i="7" s="1"/>
  <c r="AM7" i="4"/>
  <c r="B56" i="7" s="1"/>
  <c r="AN7" i="4"/>
  <c r="B57" i="7" s="1"/>
  <c r="AO7" i="4"/>
  <c r="B58" i="7" s="1"/>
  <c r="AP7" i="4"/>
  <c r="B59" i="7" s="1"/>
  <c r="AQ7" i="4"/>
  <c r="B60" i="7" s="1"/>
  <c r="AR7" i="4"/>
  <c r="B61" i="7" s="1"/>
  <c r="AS7" i="4"/>
  <c r="B62" i="7" s="1"/>
  <c r="AT7" i="4"/>
  <c r="B63" i="7" s="1"/>
  <c r="AX7" i="4"/>
  <c r="B64" i="7" s="1"/>
  <c r="AY7" i="4"/>
  <c r="BB7" i="4"/>
  <c r="B67" i="7" s="1"/>
  <c r="BC7" i="4"/>
  <c r="B68" i="7" s="1"/>
  <c r="BD7" i="4"/>
  <c r="B69" i="7" s="1"/>
  <c r="BE7" i="4"/>
  <c r="B70" i="7" s="1"/>
  <c r="BF7" i="4"/>
  <c r="B73" i="7" s="1"/>
  <c r="I7" i="4"/>
  <c r="K73" i="7"/>
  <c r="E73" i="7"/>
  <c r="C73" i="7"/>
  <c r="J69" i="7"/>
  <c r="D69" i="7"/>
  <c r="B65" i="7"/>
  <c r="J64" i="7"/>
  <c r="H64" i="7"/>
  <c r="D64" i="7"/>
  <c r="L60" i="7"/>
  <c r="H60" i="7"/>
  <c r="F60" i="7"/>
  <c r="F58" i="7"/>
  <c r="H52" i="7"/>
  <c r="F52" i="7"/>
  <c r="D52" i="7"/>
  <c r="L48" i="7"/>
  <c r="F48" i="7"/>
  <c r="L46" i="7"/>
  <c r="L40" i="7"/>
  <c r="H40" i="7"/>
  <c r="F40" i="7"/>
  <c r="D40" i="7"/>
  <c r="H38" i="7"/>
  <c r="P52" i="1"/>
  <c r="M5" i="7" s="1"/>
  <c r="P48" i="1"/>
  <c r="L5" i="7" s="1"/>
  <c r="P44" i="1"/>
  <c r="K5" i="7" s="1"/>
  <c r="P40" i="1"/>
  <c r="J5" i="7" s="1"/>
  <c r="P36" i="1"/>
  <c r="I5" i="7" s="1"/>
  <c r="P32" i="1"/>
  <c r="H5" i="7" s="1"/>
  <c r="P28" i="1"/>
  <c r="G5" i="7" s="1"/>
  <c r="P24" i="1"/>
  <c r="F5" i="7" s="1"/>
  <c r="P20" i="1"/>
  <c r="E5" i="7" s="1"/>
  <c r="P16" i="1"/>
  <c r="D5" i="7" s="1"/>
  <c r="P12" i="1"/>
  <c r="C5" i="7" s="1"/>
  <c r="P8" i="1"/>
  <c r="B5" i="7" s="1"/>
  <c r="N52" i="1"/>
  <c r="N48" i="1"/>
  <c r="N44" i="1"/>
  <c r="N40" i="1"/>
  <c r="N36" i="1"/>
  <c r="N32" i="1"/>
  <c r="N28" i="1"/>
  <c r="N24" i="1"/>
  <c r="N20" i="1"/>
  <c r="N16" i="1"/>
  <c r="N12" i="1"/>
  <c r="N8" i="1"/>
  <c r="K52" i="1"/>
  <c r="K48" i="1"/>
  <c r="K44" i="1"/>
  <c r="K40" i="1"/>
  <c r="K36" i="1"/>
  <c r="K32" i="1"/>
  <c r="K28" i="1"/>
  <c r="K24" i="1"/>
  <c r="K20" i="1"/>
  <c r="K16" i="1"/>
  <c r="K12" i="1"/>
  <c r="K8" i="1"/>
  <c r="AZ52" i="1"/>
  <c r="AZ48" i="1"/>
  <c r="AZ44" i="1"/>
  <c r="AZ40" i="1"/>
  <c r="AZ36" i="1"/>
  <c r="AZ32" i="1"/>
  <c r="AZ28" i="1"/>
  <c r="AZ24" i="1"/>
  <c r="AZ20" i="1"/>
  <c r="AZ16" i="1"/>
  <c r="AZ12" i="1"/>
  <c r="AZ8" i="1"/>
  <c r="AX52" i="1"/>
  <c r="AX48" i="1"/>
  <c r="AX44" i="1"/>
  <c r="AX40" i="1"/>
  <c r="AX36" i="1"/>
  <c r="AX32" i="1"/>
  <c r="AX28" i="1"/>
  <c r="AX24" i="1"/>
  <c r="AX20" i="1"/>
  <c r="AX16" i="1"/>
  <c r="AX12" i="1"/>
  <c r="AX8" i="1"/>
  <c r="AV52" i="1"/>
  <c r="AV48" i="1"/>
  <c r="AV44" i="1"/>
  <c r="AV40" i="1"/>
  <c r="AV36" i="1"/>
  <c r="AV32" i="1"/>
  <c r="AV28" i="1"/>
  <c r="AV24" i="1"/>
  <c r="AV20" i="1"/>
  <c r="AV16" i="1"/>
  <c r="AV12" i="1"/>
  <c r="AV8" i="1"/>
  <c r="AU52" i="1"/>
  <c r="AU48" i="1"/>
  <c r="AU44" i="1"/>
  <c r="AU40" i="1"/>
  <c r="AU36" i="1"/>
  <c r="AU32" i="1"/>
  <c r="AU28" i="1"/>
  <c r="AU24" i="1"/>
  <c r="AU20" i="1"/>
  <c r="AU16" i="1"/>
  <c r="AU12" i="1"/>
  <c r="AU8" i="1"/>
  <c r="AT52" i="1"/>
  <c r="AT48" i="1"/>
  <c r="AT44" i="1"/>
  <c r="AT40" i="1"/>
  <c r="AT36" i="1"/>
  <c r="AT32" i="1"/>
  <c r="AT28" i="1"/>
  <c r="AT24" i="1"/>
  <c r="AT20" i="1"/>
  <c r="AT16" i="1"/>
  <c r="AT12" i="1"/>
  <c r="AT8" i="1"/>
  <c r="AS52" i="1"/>
  <c r="AS48" i="1"/>
  <c r="AS44" i="1"/>
  <c r="AS40" i="1"/>
  <c r="AS36" i="1"/>
  <c r="AS32" i="1"/>
  <c r="AS28" i="1"/>
  <c r="AS24" i="1"/>
  <c r="AS20" i="1"/>
  <c r="AS16" i="1"/>
  <c r="AS12" i="1"/>
  <c r="AS8" i="1"/>
  <c r="AR52" i="1"/>
  <c r="AR48" i="1"/>
  <c r="AR44" i="1"/>
  <c r="AR40" i="1"/>
  <c r="AR36" i="1"/>
  <c r="AR32" i="1"/>
  <c r="AR28" i="1"/>
  <c r="AR24" i="1"/>
  <c r="AR20" i="1"/>
  <c r="AR16" i="1"/>
  <c r="AR12" i="1"/>
  <c r="AR8" i="1"/>
  <c r="AJ52" i="1"/>
  <c r="AJ48" i="1"/>
  <c r="AJ44" i="1"/>
  <c r="AJ40" i="1"/>
  <c r="AJ36" i="1"/>
  <c r="AJ32" i="1"/>
  <c r="AJ28" i="1"/>
  <c r="AJ24" i="1"/>
  <c r="AJ20" i="1"/>
  <c r="AJ16" i="1"/>
  <c r="AJ12" i="1"/>
  <c r="AJ8" i="1"/>
  <c r="AG52" i="1"/>
  <c r="AF52" i="1"/>
  <c r="AG48" i="1"/>
  <c r="AF48" i="1"/>
  <c r="AG44" i="1"/>
  <c r="AF44" i="1"/>
  <c r="AG40" i="1"/>
  <c r="AF40" i="1"/>
  <c r="AG36" i="1"/>
  <c r="AF36" i="1"/>
  <c r="AG32" i="1"/>
  <c r="AF32" i="1"/>
  <c r="AG28" i="1"/>
  <c r="AF28" i="1"/>
  <c r="AG24" i="1"/>
  <c r="AF24" i="1"/>
  <c r="AG20" i="1"/>
  <c r="AF20" i="1"/>
  <c r="AG16" i="1"/>
  <c r="AF16" i="1"/>
  <c r="AG12" i="1"/>
  <c r="AF12" i="1"/>
  <c r="AG8" i="1"/>
  <c r="AF8" i="1"/>
  <c r="AC52" i="1"/>
  <c r="AC48" i="1"/>
  <c r="AC44" i="1"/>
  <c r="AC40" i="1"/>
  <c r="AC36" i="1"/>
  <c r="AC32" i="1"/>
  <c r="AC28" i="1"/>
  <c r="AC24" i="1"/>
  <c r="AC20" i="1"/>
  <c r="AC16" i="1"/>
  <c r="AC12" i="1"/>
  <c r="AC8" i="1"/>
  <c r="AB52" i="1"/>
  <c r="AB48" i="1"/>
  <c r="AB44" i="1"/>
  <c r="AB40" i="1"/>
  <c r="AB36" i="1"/>
  <c r="AB32" i="1"/>
  <c r="AB28" i="1"/>
  <c r="AB24" i="1"/>
  <c r="AB20" i="1"/>
  <c r="AB16" i="1"/>
  <c r="AB12" i="1"/>
  <c r="AB8" i="1"/>
  <c r="AE8" i="1"/>
  <c r="AI8" i="1"/>
  <c r="B16" i="7" s="1"/>
  <c r="AK8" i="1"/>
  <c r="B17" i="7" s="1"/>
  <c r="AL8" i="1"/>
  <c r="B18" i="7" s="1"/>
  <c r="AM8" i="1"/>
  <c r="B19" i="7" s="1"/>
  <c r="AN8" i="1"/>
  <c r="B20" i="7" s="1"/>
  <c r="AO8" i="1"/>
  <c r="B21" i="7" s="1"/>
  <c r="AP8" i="1"/>
  <c r="B22" i="7" s="1"/>
  <c r="AQ8" i="1"/>
  <c r="B23" i="7" s="1"/>
  <c r="AW8" i="1"/>
  <c r="B25" i="7" s="1"/>
  <c r="AY8" i="1"/>
  <c r="B26" i="7" s="1"/>
  <c r="BA8" i="1"/>
  <c r="B27" i="7" s="1"/>
  <c r="BB8" i="1"/>
  <c r="B28" i="7" s="1"/>
  <c r="BC8" i="1"/>
  <c r="AE12" i="1"/>
  <c r="C15" i="7" s="1"/>
  <c r="AI12" i="1"/>
  <c r="C16" i="7" s="1"/>
  <c r="AK12" i="1"/>
  <c r="C17" i="7" s="1"/>
  <c r="AL12" i="1"/>
  <c r="C18" i="7" s="1"/>
  <c r="AM12" i="1"/>
  <c r="C19" i="7" s="1"/>
  <c r="AN12" i="1"/>
  <c r="C20" i="7" s="1"/>
  <c r="AO12" i="1"/>
  <c r="C21" i="7" s="1"/>
  <c r="AP12" i="1"/>
  <c r="C22" i="7" s="1"/>
  <c r="AQ12" i="1"/>
  <c r="C23" i="7" s="1"/>
  <c r="AW12" i="1"/>
  <c r="C25" i="7" s="1"/>
  <c r="AY12" i="1"/>
  <c r="C26" i="7" s="1"/>
  <c r="BA12" i="1"/>
  <c r="C27" i="7" s="1"/>
  <c r="BB12" i="1"/>
  <c r="C28" i="7" s="1"/>
  <c r="BC12" i="1"/>
  <c r="C31" i="7" s="1"/>
  <c r="AE16" i="1"/>
  <c r="D15" i="7" s="1"/>
  <c r="AI16" i="1"/>
  <c r="D16" i="7" s="1"/>
  <c r="AK16" i="1"/>
  <c r="D17" i="7" s="1"/>
  <c r="AL16" i="1"/>
  <c r="D18" i="7" s="1"/>
  <c r="AM16" i="1"/>
  <c r="D19" i="7" s="1"/>
  <c r="AN16" i="1"/>
  <c r="D20" i="7" s="1"/>
  <c r="AO16" i="1"/>
  <c r="D21" i="7" s="1"/>
  <c r="AP16" i="1"/>
  <c r="D22" i="7" s="1"/>
  <c r="AQ16" i="1"/>
  <c r="D23" i="7" s="1"/>
  <c r="AW16" i="1"/>
  <c r="D25" i="7" s="1"/>
  <c r="AY16" i="1"/>
  <c r="D26" i="7" s="1"/>
  <c r="BA16" i="1"/>
  <c r="D27" i="7" s="1"/>
  <c r="BB16" i="1"/>
  <c r="D28" i="7" s="1"/>
  <c r="BC16" i="1"/>
  <c r="AE20" i="1"/>
  <c r="E15" i="7" s="1"/>
  <c r="AI20" i="1"/>
  <c r="E16" i="7" s="1"/>
  <c r="AK20" i="1"/>
  <c r="E17" i="7" s="1"/>
  <c r="AL20" i="1"/>
  <c r="E18" i="7" s="1"/>
  <c r="AM20" i="1"/>
  <c r="E19" i="7" s="1"/>
  <c r="AN20" i="1"/>
  <c r="E20" i="7" s="1"/>
  <c r="AO20" i="1"/>
  <c r="E21" i="7" s="1"/>
  <c r="AP20" i="1"/>
  <c r="E22" i="7" s="1"/>
  <c r="AQ20" i="1"/>
  <c r="E23" i="7" s="1"/>
  <c r="AW20" i="1"/>
  <c r="E25" i="7" s="1"/>
  <c r="AY20" i="1"/>
  <c r="E26" i="7" s="1"/>
  <c r="BA20" i="1"/>
  <c r="E27" i="7" s="1"/>
  <c r="BB20" i="1"/>
  <c r="E28" i="7" s="1"/>
  <c r="BC20" i="1"/>
  <c r="E31" i="7" s="1"/>
  <c r="AE24" i="1"/>
  <c r="F15" i="7" s="1"/>
  <c r="AI24" i="1"/>
  <c r="F16" i="7" s="1"/>
  <c r="AK24" i="1"/>
  <c r="F17" i="7" s="1"/>
  <c r="AL24" i="1"/>
  <c r="F18" i="7" s="1"/>
  <c r="AM24" i="1"/>
  <c r="F19" i="7" s="1"/>
  <c r="AN24" i="1"/>
  <c r="F20" i="7" s="1"/>
  <c r="AO24" i="1"/>
  <c r="F21" i="7" s="1"/>
  <c r="AP24" i="1"/>
  <c r="F22" i="7" s="1"/>
  <c r="AQ24" i="1"/>
  <c r="F23" i="7" s="1"/>
  <c r="AW24" i="1"/>
  <c r="F25" i="7" s="1"/>
  <c r="AY24" i="1"/>
  <c r="F26" i="7" s="1"/>
  <c r="BA24" i="1"/>
  <c r="F27" i="7" s="1"/>
  <c r="BB24" i="1"/>
  <c r="F28" i="7" s="1"/>
  <c r="BC24" i="1"/>
  <c r="F31" i="7" s="1"/>
  <c r="AE28" i="1"/>
  <c r="G15" i="7" s="1"/>
  <c r="AI28" i="1"/>
  <c r="G16" i="7" s="1"/>
  <c r="AK28" i="1"/>
  <c r="G17" i="7" s="1"/>
  <c r="AL28" i="1"/>
  <c r="G18" i="7" s="1"/>
  <c r="AM28" i="1"/>
  <c r="G19" i="7" s="1"/>
  <c r="AN28" i="1"/>
  <c r="G20" i="7" s="1"/>
  <c r="AO28" i="1"/>
  <c r="G21" i="7" s="1"/>
  <c r="AP28" i="1"/>
  <c r="G22" i="7" s="1"/>
  <c r="AQ28" i="1"/>
  <c r="G23" i="7" s="1"/>
  <c r="AW28" i="1"/>
  <c r="G25" i="7" s="1"/>
  <c r="AY28" i="1"/>
  <c r="G26" i="7" s="1"/>
  <c r="BA28" i="1"/>
  <c r="G27" i="7" s="1"/>
  <c r="BB28" i="1"/>
  <c r="G28" i="7" s="1"/>
  <c r="BC28" i="1"/>
  <c r="G31" i="7" s="1"/>
  <c r="AE32" i="1"/>
  <c r="H15" i="7" s="1"/>
  <c r="AI32" i="1"/>
  <c r="H16" i="7" s="1"/>
  <c r="AK32" i="1"/>
  <c r="H17" i="7" s="1"/>
  <c r="AL32" i="1"/>
  <c r="H18" i="7" s="1"/>
  <c r="AM32" i="1"/>
  <c r="H19" i="7" s="1"/>
  <c r="AN32" i="1"/>
  <c r="H20" i="7" s="1"/>
  <c r="AO32" i="1"/>
  <c r="H21" i="7" s="1"/>
  <c r="AP32" i="1"/>
  <c r="H22" i="7" s="1"/>
  <c r="AQ32" i="1"/>
  <c r="H23" i="7" s="1"/>
  <c r="AW32" i="1"/>
  <c r="H25" i="7" s="1"/>
  <c r="AY32" i="1"/>
  <c r="H26" i="7" s="1"/>
  <c r="BA32" i="1"/>
  <c r="H27" i="7" s="1"/>
  <c r="BB32" i="1"/>
  <c r="H28" i="7" s="1"/>
  <c r="BC32" i="1"/>
  <c r="H31" i="7" s="1"/>
  <c r="AE36" i="1"/>
  <c r="I15" i="7" s="1"/>
  <c r="AI36" i="1"/>
  <c r="I16" i="7" s="1"/>
  <c r="AK36" i="1"/>
  <c r="I17" i="7" s="1"/>
  <c r="AL36" i="1"/>
  <c r="I18" i="7" s="1"/>
  <c r="AM36" i="1"/>
  <c r="I19" i="7" s="1"/>
  <c r="AN36" i="1"/>
  <c r="I20" i="7" s="1"/>
  <c r="AO36" i="1"/>
  <c r="I21" i="7" s="1"/>
  <c r="AP36" i="1"/>
  <c r="I22" i="7" s="1"/>
  <c r="AQ36" i="1"/>
  <c r="I23" i="7" s="1"/>
  <c r="AW36" i="1"/>
  <c r="I25" i="7" s="1"/>
  <c r="AY36" i="1"/>
  <c r="I26" i="7" s="1"/>
  <c r="BA36" i="1"/>
  <c r="I27" i="7" s="1"/>
  <c r="BB36" i="1"/>
  <c r="I28" i="7" s="1"/>
  <c r="BC36" i="1"/>
  <c r="I31" i="7" s="1"/>
  <c r="AE40" i="1"/>
  <c r="J15" i="7" s="1"/>
  <c r="AI40" i="1"/>
  <c r="J16" i="7" s="1"/>
  <c r="AK40" i="1"/>
  <c r="J17" i="7" s="1"/>
  <c r="AL40" i="1"/>
  <c r="J18" i="7" s="1"/>
  <c r="AM40" i="1"/>
  <c r="J19" i="7" s="1"/>
  <c r="AN40" i="1"/>
  <c r="J20" i="7" s="1"/>
  <c r="AO40" i="1"/>
  <c r="J21" i="7" s="1"/>
  <c r="AP40" i="1"/>
  <c r="J22" i="7" s="1"/>
  <c r="AQ40" i="1"/>
  <c r="J23" i="7" s="1"/>
  <c r="AW40" i="1"/>
  <c r="J25" i="7" s="1"/>
  <c r="AY40" i="1"/>
  <c r="J26" i="7" s="1"/>
  <c r="BA40" i="1"/>
  <c r="J27" i="7" s="1"/>
  <c r="BB40" i="1"/>
  <c r="J28" i="7" s="1"/>
  <c r="BC40" i="1"/>
  <c r="J31" i="7" s="1"/>
  <c r="AE44" i="1"/>
  <c r="K15" i="7" s="1"/>
  <c r="AI44" i="1"/>
  <c r="K16" i="7" s="1"/>
  <c r="AK44" i="1"/>
  <c r="K17" i="7" s="1"/>
  <c r="AL44" i="1"/>
  <c r="K18" i="7" s="1"/>
  <c r="AM44" i="1"/>
  <c r="K19" i="7" s="1"/>
  <c r="AN44" i="1"/>
  <c r="K20" i="7" s="1"/>
  <c r="AO44" i="1"/>
  <c r="K21" i="7" s="1"/>
  <c r="AP44" i="1"/>
  <c r="K22" i="7" s="1"/>
  <c r="AQ44" i="1"/>
  <c r="K23" i="7" s="1"/>
  <c r="AW44" i="1"/>
  <c r="K25" i="7" s="1"/>
  <c r="AY44" i="1"/>
  <c r="K26" i="7" s="1"/>
  <c r="BA44" i="1"/>
  <c r="K27" i="7" s="1"/>
  <c r="BB44" i="1"/>
  <c r="K28" i="7" s="1"/>
  <c r="BC44" i="1"/>
  <c r="K31" i="7" s="1"/>
  <c r="AE48" i="1"/>
  <c r="L15" i="7" s="1"/>
  <c r="AI48" i="1"/>
  <c r="L16" i="7" s="1"/>
  <c r="AK48" i="1"/>
  <c r="L17" i="7" s="1"/>
  <c r="AL48" i="1"/>
  <c r="L18" i="7" s="1"/>
  <c r="AM48" i="1"/>
  <c r="L19" i="7" s="1"/>
  <c r="AN48" i="1"/>
  <c r="L20" i="7" s="1"/>
  <c r="AO48" i="1"/>
  <c r="L21" i="7" s="1"/>
  <c r="AP48" i="1"/>
  <c r="L22" i="7" s="1"/>
  <c r="AQ48" i="1"/>
  <c r="L23" i="7" s="1"/>
  <c r="AW48" i="1"/>
  <c r="L25" i="7" s="1"/>
  <c r="AY48" i="1"/>
  <c r="L26" i="7" s="1"/>
  <c r="BA48" i="1"/>
  <c r="L27" i="7" s="1"/>
  <c r="BB48" i="1"/>
  <c r="L28" i="7" s="1"/>
  <c r="BC48" i="1"/>
  <c r="L31" i="7" s="1"/>
  <c r="AE52" i="1"/>
  <c r="M15" i="7" s="1"/>
  <c r="AI52" i="1"/>
  <c r="M16" i="7" s="1"/>
  <c r="AK52" i="1"/>
  <c r="M17" i="7" s="1"/>
  <c r="AL52" i="1"/>
  <c r="M18" i="7" s="1"/>
  <c r="AM52" i="1"/>
  <c r="M19" i="7" s="1"/>
  <c r="AN52" i="1"/>
  <c r="M20" i="7" s="1"/>
  <c r="AO52" i="1"/>
  <c r="M21" i="7" s="1"/>
  <c r="AP52" i="1"/>
  <c r="M22" i="7" s="1"/>
  <c r="AQ52" i="1"/>
  <c r="M23" i="7" s="1"/>
  <c r="AW52" i="1"/>
  <c r="M25" i="7" s="1"/>
  <c r="AY52" i="1"/>
  <c r="M26" i="7" s="1"/>
  <c r="BA52" i="1"/>
  <c r="M27" i="7" s="1"/>
  <c r="BB52" i="1"/>
  <c r="M28" i="7" s="1"/>
  <c r="BC52" i="1"/>
  <c r="M31" i="7" s="1"/>
  <c r="H52" i="1"/>
  <c r="H48" i="1"/>
  <c r="H44" i="1"/>
  <c r="H40" i="1"/>
  <c r="H36" i="1"/>
  <c r="H32" i="1"/>
  <c r="H28" i="1"/>
  <c r="H24" i="1"/>
  <c r="H20" i="1"/>
  <c r="H16" i="1"/>
  <c r="H12" i="1"/>
  <c r="J12" i="1"/>
  <c r="M12" i="1"/>
  <c r="C4" i="7" s="1"/>
  <c r="T12" i="1"/>
  <c r="C7" i="7" s="1"/>
  <c r="U12" i="1"/>
  <c r="C8" i="7" s="1"/>
  <c r="V12" i="1"/>
  <c r="C9" i="7" s="1"/>
  <c r="W12" i="1"/>
  <c r="C10" i="7" s="1"/>
  <c r="X12" i="1"/>
  <c r="C11" i="7" s="1"/>
  <c r="Y12" i="1"/>
  <c r="C12" i="7" s="1"/>
  <c r="Z12" i="1"/>
  <c r="C13" i="7" s="1"/>
  <c r="AA12" i="1"/>
  <c r="C14" i="7" s="1"/>
  <c r="J16" i="1"/>
  <c r="M16" i="1"/>
  <c r="D4" i="7" s="1"/>
  <c r="T16" i="1"/>
  <c r="D7" i="7" s="1"/>
  <c r="U16" i="1"/>
  <c r="D8" i="7" s="1"/>
  <c r="V16" i="1"/>
  <c r="D9" i="7" s="1"/>
  <c r="W16" i="1"/>
  <c r="D10" i="7" s="1"/>
  <c r="X16" i="1"/>
  <c r="D11" i="7" s="1"/>
  <c r="Y16" i="1"/>
  <c r="D12" i="7" s="1"/>
  <c r="Z16" i="1"/>
  <c r="D13" i="7" s="1"/>
  <c r="AA16" i="1"/>
  <c r="D14" i="7" s="1"/>
  <c r="D31" i="7"/>
  <c r="J20" i="1"/>
  <c r="M20" i="1"/>
  <c r="E4" i="7" s="1"/>
  <c r="T20" i="1"/>
  <c r="E7" i="7" s="1"/>
  <c r="U20" i="1"/>
  <c r="E8" i="7" s="1"/>
  <c r="V20" i="1"/>
  <c r="E9" i="7" s="1"/>
  <c r="W20" i="1"/>
  <c r="E10" i="7" s="1"/>
  <c r="X20" i="1"/>
  <c r="E11" i="7" s="1"/>
  <c r="Y20" i="1"/>
  <c r="E12" i="7" s="1"/>
  <c r="Z20" i="1"/>
  <c r="E13" i="7" s="1"/>
  <c r="AA20" i="1"/>
  <c r="E14" i="7" s="1"/>
  <c r="J24" i="1"/>
  <c r="M24" i="1"/>
  <c r="F4" i="7" s="1"/>
  <c r="T24" i="1"/>
  <c r="F7" i="7" s="1"/>
  <c r="U24" i="1"/>
  <c r="F8" i="7" s="1"/>
  <c r="V24" i="1"/>
  <c r="F9" i="7" s="1"/>
  <c r="W24" i="1"/>
  <c r="F10" i="7" s="1"/>
  <c r="X24" i="1"/>
  <c r="F11" i="7" s="1"/>
  <c r="Y24" i="1"/>
  <c r="F12" i="7" s="1"/>
  <c r="Z24" i="1"/>
  <c r="F13" i="7" s="1"/>
  <c r="AA24" i="1"/>
  <c r="F14" i="7" s="1"/>
  <c r="J28" i="1"/>
  <c r="M28" i="1"/>
  <c r="G4" i="7" s="1"/>
  <c r="T28" i="1"/>
  <c r="G7" i="7" s="1"/>
  <c r="U28" i="1"/>
  <c r="G8" i="7" s="1"/>
  <c r="V28" i="1"/>
  <c r="G9" i="7" s="1"/>
  <c r="W28" i="1"/>
  <c r="G10" i="7" s="1"/>
  <c r="X28" i="1"/>
  <c r="G11" i="7" s="1"/>
  <c r="Y28" i="1"/>
  <c r="G12" i="7" s="1"/>
  <c r="Z28" i="1"/>
  <c r="G13" i="7" s="1"/>
  <c r="AA28" i="1"/>
  <c r="G14" i="7" s="1"/>
  <c r="J32" i="1"/>
  <c r="M32" i="1"/>
  <c r="H4" i="7" s="1"/>
  <c r="T32" i="1"/>
  <c r="H7" i="7" s="1"/>
  <c r="U32" i="1"/>
  <c r="H8" i="7" s="1"/>
  <c r="V32" i="1"/>
  <c r="H9" i="7" s="1"/>
  <c r="W32" i="1"/>
  <c r="H10" i="7" s="1"/>
  <c r="X32" i="1"/>
  <c r="H11" i="7" s="1"/>
  <c r="Y32" i="1"/>
  <c r="H12" i="7" s="1"/>
  <c r="Z32" i="1"/>
  <c r="H13" i="7" s="1"/>
  <c r="AA32" i="1"/>
  <c r="H14" i="7" s="1"/>
  <c r="J36" i="1"/>
  <c r="M36" i="1"/>
  <c r="I4" i="7" s="1"/>
  <c r="T36" i="1"/>
  <c r="I7" i="7" s="1"/>
  <c r="U36" i="1"/>
  <c r="I8" i="7" s="1"/>
  <c r="V36" i="1"/>
  <c r="I9" i="7" s="1"/>
  <c r="W36" i="1"/>
  <c r="I10" i="7" s="1"/>
  <c r="X36" i="1"/>
  <c r="I11" i="7" s="1"/>
  <c r="Y36" i="1"/>
  <c r="I12" i="7" s="1"/>
  <c r="Z36" i="1"/>
  <c r="I13" i="7" s="1"/>
  <c r="AA36" i="1"/>
  <c r="I14" i="7" s="1"/>
  <c r="J40" i="1"/>
  <c r="M40" i="1"/>
  <c r="J4" i="7" s="1"/>
  <c r="T40" i="1"/>
  <c r="J7" i="7" s="1"/>
  <c r="U40" i="1"/>
  <c r="J8" i="7" s="1"/>
  <c r="V40" i="1"/>
  <c r="J9" i="7" s="1"/>
  <c r="W40" i="1"/>
  <c r="J10" i="7" s="1"/>
  <c r="X40" i="1"/>
  <c r="J11" i="7" s="1"/>
  <c r="Y40" i="1"/>
  <c r="J12" i="7" s="1"/>
  <c r="Z40" i="1"/>
  <c r="J13" i="7" s="1"/>
  <c r="AA40" i="1"/>
  <c r="J14" i="7" s="1"/>
  <c r="J44" i="1"/>
  <c r="M44" i="1"/>
  <c r="K4" i="7" s="1"/>
  <c r="T44" i="1"/>
  <c r="K7" i="7" s="1"/>
  <c r="U44" i="1"/>
  <c r="K8" i="7" s="1"/>
  <c r="V44" i="1"/>
  <c r="K9" i="7" s="1"/>
  <c r="W44" i="1"/>
  <c r="K10" i="7" s="1"/>
  <c r="X44" i="1"/>
  <c r="K11" i="7" s="1"/>
  <c r="Y44" i="1"/>
  <c r="K12" i="7" s="1"/>
  <c r="Z44" i="1"/>
  <c r="K13" i="7" s="1"/>
  <c r="AA44" i="1"/>
  <c r="K14" i="7" s="1"/>
  <c r="J48" i="1"/>
  <c r="M48" i="1"/>
  <c r="L4" i="7" s="1"/>
  <c r="T48" i="1"/>
  <c r="L7" i="7" s="1"/>
  <c r="U48" i="1"/>
  <c r="L8" i="7" s="1"/>
  <c r="V48" i="1"/>
  <c r="L9" i="7" s="1"/>
  <c r="W48" i="1"/>
  <c r="L10" i="7" s="1"/>
  <c r="X48" i="1"/>
  <c r="L11" i="7" s="1"/>
  <c r="Y48" i="1"/>
  <c r="L12" i="7" s="1"/>
  <c r="Z48" i="1"/>
  <c r="L13" i="7" s="1"/>
  <c r="AA48" i="1"/>
  <c r="L14" i="7" s="1"/>
  <c r="J52" i="1"/>
  <c r="M52" i="1"/>
  <c r="M4" i="7" s="1"/>
  <c r="T52" i="1"/>
  <c r="M7" i="7" s="1"/>
  <c r="U52" i="1"/>
  <c r="M8" i="7" s="1"/>
  <c r="V52" i="1"/>
  <c r="M9" i="7" s="1"/>
  <c r="W52" i="1"/>
  <c r="M10" i="7" s="1"/>
  <c r="X52" i="1"/>
  <c r="M11" i="7" s="1"/>
  <c r="Y52" i="1"/>
  <c r="M12" i="7" s="1"/>
  <c r="Z52" i="1"/>
  <c r="M13" i="7" s="1"/>
  <c r="AA52" i="1"/>
  <c r="M14" i="7" s="1"/>
  <c r="J8" i="1"/>
  <c r="M8" i="1"/>
  <c r="B4" i="7" s="1"/>
  <c r="T8" i="1"/>
  <c r="B7" i="7" s="1"/>
  <c r="N6" i="7" s="1"/>
  <c r="U8" i="1"/>
  <c r="B8" i="7" s="1"/>
  <c r="V8" i="1"/>
  <c r="B9" i="7" s="1"/>
  <c r="W8" i="1"/>
  <c r="B10" i="7" s="1"/>
  <c r="X8" i="1"/>
  <c r="B11" i="7" s="1"/>
  <c r="Y8" i="1"/>
  <c r="B12" i="7" s="1"/>
  <c r="Z8" i="1"/>
  <c r="B13" i="7" s="1"/>
  <c r="AA8" i="1"/>
  <c r="B14" i="7" s="1"/>
  <c r="H8" i="1"/>
  <c r="B31" i="7"/>
  <c r="C27" i="4" l="1"/>
  <c r="C31" i="4"/>
  <c r="H54" i="1"/>
  <c r="I54" i="1" s="1"/>
  <c r="I3" i="7"/>
  <c r="I24" i="7" s="1"/>
  <c r="B36" i="1"/>
  <c r="J36" i="7"/>
  <c r="C39" i="4"/>
  <c r="C3" i="7"/>
  <c r="C24" i="7" s="1"/>
  <c r="B12" i="1"/>
  <c r="AF54" i="1"/>
  <c r="C43" i="4"/>
  <c r="J3" i="7"/>
  <c r="B40" i="1"/>
  <c r="C47" i="4"/>
  <c r="B16" i="1"/>
  <c r="C51" i="4"/>
  <c r="K3" i="7"/>
  <c r="K24" i="7" s="1"/>
  <c r="B44" i="1"/>
  <c r="E3" i="7"/>
  <c r="E24" i="7" s="1"/>
  <c r="B20" i="1"/>
  <c r="H3" i="7"/>
  <c r="H24" i="7" s="1"/>
  <c r="B32" i="1"/>
  <c r="C11" i="4"/>
  <c r="X53" i="4"/>
  <c r="Y53" i="4" s="1"/>
  <c r="C7" i="4"/>
  <c r="C15" i="4"/>
  <c r="C35" i="4"/>
  <c r="B24" i="1"/>
  <c r="C19" i="4"/>
  <c r="B3" i="7"/>
  <c r="B8" i="1"/>
  <c r="L3" i="7"/>
  <c r="L24" i="7" s="1"/>
  <c r="B48" i="1"/>
  <c r="M3" i="7"/>
  <c r="M24" i="7" s="1"/>
  <c r="B52" i="1"/>
  <c r="G3" i="7"/>
  <c r="G24" i="7" s="1"/>
  <c r="B28" i="1"/>
  <c r="C23" i="4"/>
  <c r="I36" i="7"/>
  <c r="I66" i="7" s="1"/>
  <c r="M36" i="7"/>
  <c r="C36" i="7"/>
  <c r="K36" i="7"/>
  <c r="K66" i="7" s="1"/>
  <c r="B36" i="7"/>
  <c r="H36" i="7"/>
  <c r="L36" i="7"/>
  <c r="AB54" i="1"/>
  <c r="AJ54" i="1"/>
  <c r="AS54" i="1"/>
  <c r="AU54" i="1"/>
  <c r="AZ54" i="1"/>
  <c r="K54" i="1"/>
  <c r="L54" i="1" s="1"/>
  <c r="AV53" i="4"/>
  <c r="AG54" i="1"/>
  <c r="AH54" i="1" s="1"/>
  <c r="AC54" i="1"/>
  <c r="AD54" i="1" s="1"/>
  <c r="AR54" i="1"/>
  <c r="AT54" i="1"/>
  <c r="AV54" i="1"/>
  <c r="AX54" i="1"/>
  <c r="N54" i="1"/>
  <c r="O54" i="1" s="1"/>
  <c r="U53" i="4"/>
  <c r="V53" i="4" s="1"/>
  <c r="AU53" i="4"/>
  <c r="AZ53" i="4"/>
  <c r="BA53" i="4"/>
  <c r="B77" i="7"/>
  <c r="C77" i="7" s="1"/>
  <c r="D77" i="7" s="1"/>
  <c r="E77" i="7" s="1"/>
  <c r="F77" i="7" s="1"/>
  <c r="G77" i="7" s="1"/>
  <c r="H77" i="7" s="1"/>
  <c r="I77" i="7" s="1"/>
  <c r="J77" i="7" s="1"/>
  <c r="K77" i="7" s="1"/>
  <c r="L77" i="7" s="1"/>
  <c r="M77" i="7" s="1"/>
  <c r="R53" i="4"/>
  <c r="S53" i="4" s="1"/>
  <c r="B15" i="7"/>
  <c r="N15" i="7" s="1"/>
  <c r="M42" i="7"/>
  <c r="M44" i="7"/>
  <c r="N44" i="7" s="1"/>
  <c r="J24" i="7"/>
  <c r="N63" i="7"/>
  <c r="N26" i="7"/>
  <c r="N27" i="7"/>
  <c r="F36" i="7"/>
  <c r="C38" i="7"/>
  <c r="N38" i="7" s="1"/>
  <c r="N21" i="7"/>
  <c r="N19" i="7"/>
  <c r="N22" i="7"/>
  <c r="N18" i="7"/>
  <c r="E36" i="7"/>
  <c r="G36" i="7"/>
  <c r="G66" i="7" s="1"/>
  <c r="M29" i="7"/>
  <c r="L29" i="7"/>
  <c r="K29" i="7"/>
  <c r="J29" i="7"/>
  <c r="I29" i="7"/>
  <c r="H29" i="7"/>
  <c r="G29" i="7"/>
  <c r="F29" i="7"/>
  <c r="E29" i="7"/>
  <c r="D29" i="7"/>
  <c r="C29" i="7"/>
  <c r="B29" i="7"/>
  <c r="N7" i="7"/>
  <c r="N10" i="7"/>
  <c r="N12" i="7"/>
  <c r="N14" i="7"/>
  <c r="N11" i="7"/>
  <c r="N9" i="7"/>
  <c r="N8" i="7"/>
  <c r="N13" i="7"/>
  <c r="N16" i="7"/>
  <c r="B71" i="7"/>
  <c r="E71" i="7"/>
  <c r="G71" i="7"/>
  <c r="I71" i="7"/>
  <c r="K71" i="7"/>
  <c r="M71" i="7"/>
  <c r="D37" i="7"/>
  <c r="D66" i="7" s="1"/>
  <c r="F37" i="7"/>
  <c r="H37" i="7"/>
  <c r="H66" i="7" s="1"/>
  <c r="J37" i="7"/>
  <c r="L37" i="7"/>
  <c r="D71" i="7"/>
  <c r="F71" i="7"/>
  <c r="H71" i="7"/>
  <c r="J71" i="7"/>
  <c r="L71" i="7"/>
  <c r="N47" i="7"/>
  <c r="N55" i="7"/>
  <c r="N56" i="7"/>
  <c r="N57" i="7"/>
  <c r="N60" i="7"/>
  <c r="N61" i="7"/>
  <c r="N69" i="7"/>
  <c r="N70" i="7"/>
  <c r="N51" i="7"/>
  <c r="N50" i="7"/>
  <c r="N53" i="7"/>
  <c r="N67" i="7"/>
  <c r="C71" i="7"/>
  <c r="N48" i="7"/>
  <c r="N64" i="7"/>
  <c r="N68" i="7"/>
  <c r="N54" i="7"/>
  <c r="N58" i="7"/>
  <c r="N41" i="7"/>
  <c r="N46" i="7"/>
  <c r="N49" i="7"/>
  <c r="N52" i="7"/>
  <c r="N59" i="7"/>
  <c r="N40" i="7"/>
  <c r="N43" i="7"/>
  <c r="N39" i="7"/>
  <c r="N5" i="7"/>
  <c r="D3" i="7"/>
  <c r="D24" i="7" s="1"/>
  <c r="F3" i="7"/>
  <c r="F24" i="7" s="1"/>
  <c r="N28" i="7"/>
  <c r="B24" i="7" l="1"/>
  <c r="N23" i="7" s="1"/>
  <c r="M66" i="7"/>
  <c r="M72" i="7" s="1"/>
  <c r="M74" i="7" s="1"/>
  <c r="L66" i="7"/>
  <c r="L72" i="7" s="1"/>
  <c r="L74" i="7" s="1"/>
  <c r="N42" i="7"/>
  <c r="N36" i="7"/>
  <c r="C66" i="7"/>
  <c r="C72" i="7" s="1"/>
  <c r="C74" i="7" s="1"/>
  <c r="E66" i="7"/>
  <c r="E72" i="7" s="1"/>
  <c r="E74" i="7" s="1"/>
  <c r="N62" i="7"/>
  <c r="J66" i="7"/>
  <c r="J72" i="7" s="1"/>
  <c r="J74" i="7" s="1"/>
  <c r="F66" i="7"/>
  <c r="F72" i="7" s="1"/>
  <c r="F74" i="7" s="1"/>
  <c r="N20" i="7"/>
  <c r="N25" i="7"/>
  <c r="N29" i="7" s="1"/>
  <c r="B66" i="7"/>
  <c r="K72" i="7"/>
  <c r="K74" i="7" s="1"/>
  <c r="G72" i="7"/>
  <c r="G74" i="7" s="1"/>
  <c r="I72" i="7"/>
  <c r="I74" i="7" s="1"/>
  <c r="C30" i="7"/>
  <c r="C32" i="7" s="1"/>
  <c r="G30" i="7"/>
  <c r="G32" i="7" s="1"/>
  <c r="E30" i="7"/>
  <c r="E32" i="7" s="1"/>
  <c r="I30" i="7"/>
  <c r="I32" i="7" s="1"/>
  <c r="M30" i="7"/>
  <c r="M32" i="7" s="1"/>
  <c r="N17" i="7"/>
  <c r="N4" i="7"/>
  <c r="H72" i="7"/>
  <c r="H74" i="7" s="1"/>
  <c r="D72" i="7"/>
  <c r="D74" i="7" s="1"/>
  <c r="N37" i="7"/>
  <c r="N71" i="7"/>
  <c r="F30" i="7"/>
  <c r="F32" i="7" s="1"/>
  <c r="B30" i="7"/>
  <c r="B32" i="7" s="1"/>
  <c r="N31" i="7" s="1"/>
  <c r="K30" i="7"/>
  <c r="K32" i="7" s="1"/>
  <c r="L30" i="7"/>
  <c r="L32" i="7" s="1"/>
  <c r="D30" i="7"/>
  <c r="D32" i="7" s="1"/>
  <c r="J30" i="7"/>
  <c r="J32" i="7" s="1"/>
  <c r="N3" i="7"/>
  <c r="H30" i="7"/>
  <c r="H32" i="7" s="1"/>
  <c r="B72" i="7" l="1"/>
  <c r="B74" i="7" s="1"/>
  <c r="N73" i="7" s="1"/>
  <c r="N77" i="7" s="1"/>
  <c r="N65" i="7"/>
  <c r="N66" i="7" s="1"/>
  <c r="N72" i="7" s="1"/>
  <c r="N24" i="7"/>
  <c r="N30" i="7" s="1"/>
  <c r="N32" i="7" s="1"/>
  <c r="J76" i="7"/>
  <c r="D76" i="7"/>
  <c r="F76" i="7"/>
  <c r="G76" i="7"/>
  <c r="E76" i="7"/>
  <c r="K76" i="7"/>
  <c r="M76" i="7"/>
  <c r="I76" i="7"/>
  <c r="H76" i="7"/>
  <c r="L76" i="7"/>
  <c r="C76" i="7"/>
  <c r="B76" i="7" l="1"/>
  <c r="N74" i="7"/>
  <c r="N76"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Whitney Wiegel</author>
  </authors>
  <commentList>
    <comment ref="A1" authorId="0" shapeId="0" xr:uid="{00000000-0006-0000-0200-000001000000}">
      <text>
        <r>
          <rPr>
            <sz val="11"/>
            <color indexed="81"/>
            <rFont val="Tahoma"/>
            <family val="2"/>
          </rPr>
          <t>See the Directions sheet for instructions about using this 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Whitney Wiegel</author>
  </authors>
  <commentList>
    <comment ref="A1" authorId="0" shapeId="0" xr:uid="{00000000-0006-0000-0300-000001000000}">
      <text>
        <r>
          <rPr>
            <sz val="11"/>
            <color indexed="81"/>
            <rFont val="Tahoma"/>
            <family val="2"/>
          </rPr>
          <t>See the Directions sheet for instructions about using this sheet.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Whitney Wiegel</author>
  </authors>
  <commentList>
    <comment ref="A1" authorId="0" shapeId="0" xr:uid="{00000000-0006-0000-0400-000001000000}">
      <text>
        <r>
          <rPr>
            <sz val="11"/>
            <color indexed="81"/>
            <rFont val="Tahoma"/>
            <family val="2"/>
          </rPr>
          <t>This worksheet fills automatically based on the transactions you enter into the Farm Receipts and Farm Expenditures sheets.  See the Directions sheet for instructions on how to modify the Cash Flow Summary.</t>
        </r>
        <r>
          <rPr>
            <sz val="9"/>
            <color indexed="81"/>
            <rFont val="Tahoma"/>
            <family val="2"/>
          </rPr>
          <t xml:space="preserve">
</t>
        </r>
      </text>
    </comment>
    <comment ref="N77" authorId="0" shapeId="0" xr:uid="{00000000-0006-0000-0400-000002000000}">
      <text>
        <r>
          <rPr>
            <sz val="9"/>
            <color indexed="81"/>
            <rFont val="Tahoma"/>
            <family val="2"/>
          </rPr>
          <t xml:space="preserve">Value should match December ending credit balance
</t>
        </r>
      </text>
    </comment>
    <comment ref="A79" authorId="0" shapeId="0" xr:uid="{00000000-0006-0000-0400-000003000000}">
      <text>
        <r>
          <rPr>
            <sz val="9"/>
            <color indexed="81"/>
            <rFont val="Tahoma"/>
            <family val="2"/>
          </rPr>
          <t xml:space="preserve">At the beginning of the year, enter the total principal you owe on all of your loans.  This value is used to calculate your monthly ending credit balance above. 
</t>
        </r>
      </text>
    </comment>
  </commentList>
</comments>
</file>

<file path=xl/sharedStrings.xml><?xml version="1.0" encoding="utf-8"?>
<sst xmlns="http://schemas.openxmlformats.org/spreadsheetml/2006/main" count="289" uniqueCount="177">
  <si>
    <t>Date</t>
  </si>
  <si>
    <t>Description</t>
  </si>
  <si>
    <t>Crop Sales</t>
  </si>
  <si>
    <t>Quantity</t>
  </si>
  <si>
    <t>Crop Insurance Proceeds</t>
  </si>
  <si>
    <t>Government Payments</t>
  </si>
  <si>
    <t>Cash</t>
  </si>
  <si>
    <t>Other</t>
  </si>
  <si>
    <t>CCC Loans</t>
  </si>
  <si>
    <t>Custom Work</t>
  </si>
  <si>
    <t>Patronage Dividends</t>
  </si>
  <si>
    <t>Resales &amp; Settlements</t>
  </si>
  <si>
    <t>Cash Rent</t>
  </si>
  <si>
    <t>Non-Breeding Livestock</t>
  </si>
  <si>
    <t>Head</t>
  </si>
  <si>
    <t>Lbs.</t>
  </si>
  <si>
    <t>$ Amount</t>
  </si>
  <si>
    <t>Livestock Products</t>
  </si>
  <si>
    <t>Other Farm Receipts</t>
  </si>
  <si>
    <t>Breeding Livestock</t>
  </si>
  <si>
    <t>Head for Capital Gains</t>
  </si>
  <si>
    <t>Qualify</t>
  </si>
  <si>
    <t>Not Qualify</t>
  </si>
  <si>
    <t>Bought</t>
  </si>
  <si>
    <t>Raised</t>
  </si>
  <si>
    <t>Equip., Bldg., &amp; Land Sales</t>
  </si>
  <si>
    <t>Money Borrowed</t>
  </si>
  <si>
    <t>Breeding Fees</t>
  </si>
  <si>
    <t>Chemicals</t>
  </si>
  <si>
    <t>Conservation</t>
  </si>
  <si>
    <t>Feed</t>
  </si>
  <si>
    <t>Fertilizer &amp; Lime</t>
  </si>
  <si>
    <t>Freight &amp; Trucking</t>
  </si>
  <si>
    <t>Gasoline, Fuel, Oil</t>
  </si>
  <si>
    <t>Insurance</t>
  </si>
  <si>
    <t>Interest</t>
  </si>
  <si>
    <t>Labor Hired</t>
  </si>
  <si>
    <t>Machine Hire</t>
  </si>
  <si>
    <t>Repairs</t>
  </si>
  <si>
    <t>Machine</t>
  </si>
  <si>
    <t>Buildings &amp; Fences</t>
  </si>
  <si>
    <t>Seeds &amp; Plants</t>
  </si>
  <si>
    <t>Storage</t>
  </si>
  <si>
    <t>Supplies</t>
  </si>
  <si>
    <t>Taxes</t>
  </si>
  <si>
    <t>Utilities Farm Share</t>
  </si>
  <si>
    <t>Vet &amp; Medicine</t>
  </si>
  <si>
    <t>Miscellaneous Farm Expenditures</t>
  </si>
  <si>
    <t>New Farm Investments</t>
  </si>
  <si>
    <t>Machinery, Equip, Fence</t>
  </si>
  <si>
    <t>Land &amp; Buildings</t>
  </si>
  <si>
    <t>Principal Paid on Borrowed Funds</t>
  </si>
  <si>
    <t>JAN.</t>
  </si>
  <si>
    <t>FEB.</t>
  </si>
  <si>
    <t>MARCH</t>
  </si>
  <si>
    <t>APRIL</t>
  </si>
  <si>
    <t>MAY</t>
  </si>
  <si>
    <t>JUNE</t>
  </si>
  <si>
    <t>JULY</t>
  </si>
  <si>
    <t>AUG.</t>
  </si>
  <si>
    <t>SEPT.</t>
  </si>
  <si>
    <t>OCT.</t>
  </si>
  <si>
    <t>NOV.</t>
  </si>
  <si>
    <t>DEC.</t>
  </si>
  <si>
    <t>TOTAL</t>
  </si>
  <si>
    <t>RECEIPTS</t>
  </si>
  <si>
    <t>Crop Sales: Corn</t>
  </si>
  <si>
    <t>Government Payments: Cash</t>
  </si>
  <si>
    <t>Government Payments: Other</t>
  </si>
  <si>
    <t>Resales and Settlements</t>
  </si>
  <si>
    <t>Non-Breeding Livestock: Cattle</t>
  </si>
  <si>
    <t>Non-Breeding Livestock: Hogs</t>
  </si>
  <si>
    <t>TOTAL OPERATING SALES</t>
  </si>
  <si>
    <t>Equipment, Building, &amp; Land Sales</t>
  </si>
  <si>
    <t>TOTAL CAPITAL SALES</t>
  </si>
  <si>
    <t>TOTAL FARM RECEIPTS</t>
  </si>
  <si>
    <t>Money Borrowed - Farm</t>
  </si>
  <si>
    <t>TOTAL DOLLARS AVAILABLE</t>
  </si>
  <si>
    <t>EXPENDITURES</t>
  </si>
  <si>
    <t>Fertilizer and Lime</t>
  </si>
  <si>
    <t>Freight and Trucking</t>
  </si>
  <si>
    <t>Gasoline, Fuel, &amp; Oil</t>
  </si>
  <si>
    <t>Interest: Other</t>
  </si>
  <si>
    <t>Repairs: Machine</t>
  </si>
  <si>
    <t>Repairs: Building and Fences</t>
  </si>
  <si>
    <t>Seeds and Plants</t>
  </si>
  <si>
    <t>Utilities - Farm Share</t>
  </si>
  <si>
    <t>Vet and Medicine</t>
  </si>
  <si>
    <t>TOTAL OPERATING EXPENDITURES</t>
  </si>
  <si>
    <t>Machinery, Equipment, &amp; Fence</t>
  </si>
  <si>
    <t>Land and Buildings</t>
  </si>
  <si>
    <t>TOTAL CAPITAL EXPENDITURES</t>
  </si>
  <si>
    <t>TOTAL FARM EXPENDITURES</t>
  </si>
  <si>
    <t>TOTAL DOLLARS USED</t>
  </si>
  <si>
    <t>CASH DIFFERENCE FOR THE MONTH</t>
  </si>
  <si>
    <t>Fungicide</t>
  </si>
  <si>
    <t>Herbicide</t>
  </si>
  <si>
    <t>Insecticide</t>
  </si>
  <si>
    <t>Enterprise</t>
  </si>
  <si>
    <t>JANUARY TOTAL</t>
  </si>
  <si>
    <t>FEBRUARY TOTAL</t>
  </si>
  <si>
    <t>MARCH TOTAL</t>
  </si>
  <si>
    <t>APRIL TOTAL</t>
  </si>
  <si>
    <t>MAY TOTAL</t>
  </si>
  <si>
    <t>JUNE TOTAL</t>
  </si>
  <si>
    <t>JULY TOTAL</t>
  </si>
  <si>
    <t>AUGUST TOTAL</t>
  </si>
  <si>
    <t>SEPTEMBER TOTAL</t>
  </si>
  <si>
    <t>OCTOBER TOTAL</t>
  </si>
  <si>
    <t>NOVEMBER TOTAL</t>
  </si>
  <si>
    <t>DECEMBER TOTAL</t>
  </si>
  <si>
    <t>Corn</t>
  </si>
  <si>
    <t>Soybeans</t>
  </si>
  <si>
    <t>Hay</t>
  </si>
  <si>
    <t>Hogs</t>
  </si>
  <si>
    <t>Revenue</t>
  </si>
  <si>
    <t>Bushels</t>
  </si>
  <si>
    <t>SBM</t>
  </si>
  <si>
    <t>Feed: SBM</t>
  </si>
  <si>
    <t>Feed: Corn</t>
  </si>
  <si>
    <t>Feed: Hay</t>
  </si>
  <si>
    <t>Chemicals: Fungicide</t>
  </si>
  <si>
    <t>Chemicals: Herbicide</t>
  </si>
  <si>
    <t>Chemicals: Insecticide</t>
  </si>
  <si>
    <t>$$$</t>
  </si>
  <si>
    <t>CREDIT BALANCE (end of month)</t>
  </si>
  <si>
    <t>Real Estate</t>
  </si>
  <si>
    <t>Interest: Real Estate</t>
  </si>
  <si>
    <t>Total $ Amt</t>
  </si>
  <si>
    <t>Insert new row here</t>
  </si>
  <si>
    <t>Crop Sales: Soybeans</t>
  </si>
  <si>
    <t>Cattle</t>
  </si>
  <si>
    <t>Breeding Livestock: Cattle</t>
  </si>
  <si>
    <t>Breeding Livestock: Hogs</t>
  </si>
  <si>
    <t>Enterprises</t>
  </si>
  <si>
    <t>Farm Names</t>
  </si>
  <si>
    <t>Farm Name</t>
  </si>
  <si>
    <t>Expenditures - Vendor/Payees</t>
  </si>
  <si>
    <t>Net</t>
  </si>
  <si>
    <t>$/unit</t>
  </si>
  <si>
    <t>Check #</t>
  </si>
  <si>
    <t>Vendor/Company/Payee</t>
  </si>
  <si>
    <t>Receipts - Buyers/Customers</t>
  </si>
  <si>
    <t>Buyer/Customer</t>
  </si>
  <si>
    <t>Crop Sales: Wheat</t>
  </si>
  <si>
    <t>Wheat</t>
  </si>
  <si>
    <t>Total Receipts</t>
  </si>
  <si>
    <t>Total Expenses</t>
  </si>
  <si>
    <t>Checking Accounts</t>
  </si>
  <si>
    <t>Deposited in…(checking account)</t>
  </si>
  <si>
    <t>Paid from…(checking
 account)</t>
  </si>
  <si>
    <t>Checking Account</t>
  </si>
  <si>
    <t>Total Receipts Deposited</t>
  </si>
  <si>
    <t>Total Expenses Withdrawn</t>
  </si>
  <si>
    <t>Current Balance</t>
  </si>
  <si>
    <t>Beginning Balance</t>
  </si>
  <si>
    <t>Livestock Products: 1</t>
  </si>
  <si>
    <t>Livestock Products: 2</t>
  </si>
  <si>
    <t>Livestock Products: 3</t>
  </si>
  <si>
    <t>Other Farm Receipts: 1</t>
  </si>
  <si>
    <t>Other Farm Receipts: 2</t>
  </si>
  <si>
    <t>Other Farm Receipts: 3</t>
  </si>
  <si>
    <t>Other Farm Receipts: 4</t>
  </si>
  <si>
    <t>Breeding Livestock: 3</t>
  </si>
  <si>
    <t>Miscellaneous: 1</t>
  </si>
  <si>
    <t>Miscellaneous: 2</t>
  </si>
  <si>
    <t>Tons</t>
  </si>
  <si>
    <t>$/bu.</t>
  </si>
  <si>
    <t>$/ton</t>
  </si>
  <si>
    <t>Crop Sales: Hay</t>
  </si>
  <si>
    <t>Gallons</t>
  </si>
  <si>
    <t>Salt/Mineral</t>
  </si>
  <si>
    <t>CREDIT BAL. BEGINNING OF YEAR</t>
  </si>
  <si>
    <t>Year-to-date totals sold and average marketing prices</t>
  </si>
  <si>
    <t>$/lb.</t>
  </si>
  <si>
    <t>Ton</t>
  </si>
  <si>
    <t>Year-to-date totals bought and average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</si>
</sst>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_([$$-409]* #,##0.00_);_([$$-409]* \(#,##0.00\);_([$$-409]* &quot;-&quot;??_);_(@_)"/>
  </numFmts>
  <fonts count="15"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sz val="13"/>
      <color theme="1"/>
      <name val="Calibri"/>
      <family val="2"/>
      <scheme val="minor"/>
    </font>
    <font>
      <b/>
      <sz val="13"/>
      <color theme="1"/>
      <name val="Calibri"/>
      <family val="2"/>
      <scheme val="minor"/>
    </font>
    <font>
      <b/>
      <u/>
      <sz val="11"/>
      <color theme="1"/>
      <name val="Calibri"/>
      <family val="2"/>
      <scheme val="minor"/>
    </font>
    <font>
      <sz val="11"/>
      <color theme="1"/>
      <name val="Calibri"/>
      <family val="2"/>
      <scheme val="minor"/>
    </font>
    <font>
      <b/>
      <u/>
      <sz val="12"/>
      <color theme="1"/>
      <name val="Calibri"/>
      <family val="2"/>
      <scheme val="minor"/>
    </font>
    <font>
      <sz val="9"/>
      <color indexed="81"/>
      <name val="Tahoma"/>
      <family val="2"/>
    </font>
    <font>
      <sz val="11"/>
      <color indexed="81"/>
      <name val="Tahoma"/>
      <family val="2"/>
    </font>
    <font>
      <b/>
      <sz val="12"/>
      <color theme="1"/>
      <name val="Calibri"/>
      <family val="2"/>
      <scheme val="minor"/>
    </font>
    <font>
      <sz val="13"/>
      <name val="Calibri"/>
      <family val="2"/>
      <scheme val="minor"/>
    </font>
  </fonts>
  <fills count="23">
    <fill>
      <patternFill patternType="none"/>
    </fill>
    <fill>
      <patternFill patternType="gray125"/>
    </fill>
    <fill>
      <patternFill patternType="solid">
        <fgColor theme="6" tint="0.59996337778862885"/>
        <bgColor indexed="64"/>
      </patternFill>
    </fill>
    <fill>
      <patternFill patternType="solid">
        <fgColor theme="0" tint="-0.14996795556505021"/>
        <bgColor indexed="64"/>
      </patternFill>
    </fill>
    <fill>
      <patternFill patternType="solid">
        <fgColor theme="0"/>
        <bgColor indexed="64"/>
      </patternFill>
    </fill>
    <fill>
      <patternFill patternType="solid">
        <fgColor theme="2" tint="-9.9948118533890809E-2"/>
        <bgColor indexed="64"/>
      </patternFill>
    </fill>
    <fill>
      <patternFill patternType="solid">
        <fgColor theme="2" tint="-0.499984740745262"/>
        <bgColor indexed="64"/>
      </patternFill>
    </fill>
    <fill>
      <patternFill patternType="solid">
        <fgColor theme="2" tint="-0.24994659260841701"/>
        <bgColor indexed="64"/>
      </patternFill>
    </fill>
    <fill>
      <patternFill patternType="solid">
        <fgColor theme="5" tint="0.39994506668294322"/>
        <bgColor indexed="64"/>
      </patternFill>
    </fill>
    <fill>
      <patternFill patternType="solid">
        <fgColor theme="5" tint="0.59996337778862885"/>
        <bgColor indexed="64"/>
      </patternFill>
    </fill>
    <fill>
      <patternFill patternType="solid">
        <fgColor theme="0" tint="-0.499984740745262"/>
        <bgColor indexed="64"/>
      </patternFill>
    </fill>
    <fill>
      <patternFill patternType="solid">
        <fgColor theme="1"/>
        <bgColor indexed="64"/>
      </patternFill>
    </fill>
    <fill>
      <patternFill patternType="solid">
        <fgColor theme="4" tint="0.59996337778862885"/>
        <bgColor indexed="64"/>
      </patternFill>
    </fill>
    <fill>
      <patternFill patternType="solid">
        <fgColor theme="7" tint="0.39994506668294322"/>
        <bgColor indexed="64"/>
      </patternFill>
    </fill>
    <fill>
      <patternFill patternType="solid">
        <fgColor rgb="FFB7CF87"/>
        <bgColor indexed="64"/>
      </patternFill>
    </fill>
    <fill>
      <patternFill patternType="solid">
        <fgColor theme="6"/>
        <bgColor indexed="64"/>
      </patternFill>
    </fill>
    <fill>
      <patternFill patternType="solid">
        <fgColor theme="6" tint="0.79998168889431442"/>
        <bgColor indexed="64"/>
      </patternFill>
    </fill>
    <fill>
      <patternFill patternType="solid">
        <fgColor rgb="FFE1AAA9"/>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theme="6" tint="0.59999389629810485"/>
        <bgColor indexed="64"/>
      </patternFill>
    </fill>
  </fills>
  <borders count="8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bottom/>
      <diagonal/>
    </border>
    <border>
      <left/>
      <right style="medium">
        <color auto="1"/>
      </right>
      <top/>
      <bottom/>
      <diagonal/>
    </border>
    <border>
      <left style="thin">
        <color auto="1"/>
      </left>
      <right style="thin">
        <color auto="1"/>
      </right>
      <top/>
      <bottom style="thick">
        <color auto="1"/>
      </bottom>
      <diagonal/>
    </border>
    <border>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n">
        <color auto="1"/>
      </right>
      <top style="thin">
        <color auto="1"/>
      </top>
      <bottom style="medium">
        <color auto="1"/>
      </bottom>
      <diagonal/>
    </border>
    <border>
      <left style="thick">
        <color auto="1"/>
      </left>
      <right style="thick">
        <color auto="1"/>
      </right>
      <top style="thin">
        <color auto="1"/>
      </top>
      <bottom/>
      <diagonal/>
    </border>
    <border>
      <left/>
      <right style="thin">
        <color auto="1"/>
      </right>
      <top style="medium">
        <color auto="1"/>
      </top>
      <bottom style="medium">
        <color auto="1"/>
      </bottom>
      <diagonal/>
    </border>
    <border>
      <left/>
      <right style="thin">
        <color auto="1"/>
      </right>
      <top style="thin">
        <color auto="1"/>
      </top>
      <bottom style="medium">
        <color auto="1"/>
      </bottom>
      <diagonal/>
    </border>
    <border>
      <left style="thick">
        <color auto="1"/>
      </left>
      <right style="thick">
        <color auto="1"/>
      </right>
      <top style="thin">
        <color auto="1"/>
      </top>
      <bottom style="thin">
        <color auto="1"/>
      </bottom>
      <diagonal/>
    </border>
    <border>
      <left style="thick">
        <color auto="1"/>
      </left>
      <right style="thick">
        <color auto="1"/>
      </right>
      <top style="medium">
        <color auto="1"/>
      </top>
      <bottom style="medium">
        <color auto="1"/>
      </bottom>
      <diagonal/>
    </border>
    <border>
      <left style="thick">
        <color auto="1"/>
      </left>
      <right style="thick">
        <color auto="1"/>
      </right>
      <top/>
      <bottom style="thin">
        <color auto="1"/>
      </bottom>
      <diagonal/>
    </border>
    <border>
      <left style="thick">
        <color auto="1"/>
      </left>
      <right style="thick">
        <color auto="1"/>
      </right>
      <top/>
      <bottom/>
      <diagonal/>
    </border>
    <border>
      <left style="thick">
        <color auto="1"/>
      </left>
      <right style="thick">
        <color auto="1"/>
      </right>
      <top style="thin">
        <color auto="1"/>
      </top>
      <bottom style="medium">
        <color auto="1"/>
      </bottom>
      <diagonal/>
    </border>
    <border>
      <left style="thick">
        <color auto="1"/>
      </left>
      <right style="thick">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ck">
        <color auto="1"/>
      </left>
      <right style="thick">
        <color auto="1"/>
      </right>
      <top style="medium">
        <color auto="1"/>
      </top>
      <bottom style="thick">
        <color auto="1"/>
      </bottom>
      <diagonal/>
    </border>
    <border>
      <left style="thin">
        <color auto="1"/>
      </left>
      <right style="medium">
        <color auto="1"/>
      </right>
      <top style="medium">
        <color auto="1"/>
      </top>
      <bottom/>
      <diagonal/>
    </border>
    <border>
      <left/>
      <right/>
      <top style="thick">
        <color auto="1"/>
      </top>
      <bottom/>
      <diagonal/>
    </border>
    <border>
      <left/>
      <right/>
      <top/>
      <bottom style="thick">
        <color auto="1"/>
      </bottom>
      <diagonal/>
    </border>
    <border>
      <left style="thick">
        <color auto="1"/>
      </left>
      <right style="thick">
        <color auto="1"/>
      </right>
      <top style="thick">
        <color auto="1"/>
      </top>
      <bottom style="thick">
        <color auto="1"/>
      </bottom>
      <diagonal/>
    </border>
    <border>
      <left style="thin">
        <color auto="1"/>
      </left>
      <right/>
      <top style="thick">
        <color auto="1"/>
      </top>
      <bottom style="thin">
        <color auto="1"/>
      </bottom>
      <diagonal/>
    </border>
    <border>
      <left style="thick">
        <color auto="1"/>
      </left>
      <right style="thin">
        <color auto="1"/>
      </right>
      <top style="medium">
        <color auto="1"/>
      </top>
      <bottom/>
      <diagonal/>
    </border>
    <border>
      <left/>
      <right style="thick">
        <color auto="1"/>
      </right>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ck">
        <color auto="1"/>
      </right>
      <top style="thick">
        <color auto="1"/>
      </top>
      <bottom/>
      <diagonal/>
    </border>
    <border>
      <left/>
      <right style="thick">
        <color auto="1"/>
      </right>
      <top/>
      <bottom style="thin">
        <color auto="1"/>
      </bottom>
      <diagonal/>
    </border>
    <border>
      <left/>
      <right/>
      <top style="thin">
        <color auto="1"/>
      </top>
      <bottom style="thin">
        <color auto="1"/>
      </bottom>
      <diagonal/>
    </border>
    <border>
      <left style="thick">
        <color auto="1"/>
      </left>
      <right style="thin">
        <color auto="1"/>
      </right>
      <top/>
      <bottom style="thick">
        <color auto="1"/>
      </bottom>
      <diagonal/>
    </border>
    <border>
      <left style="thin">
        <color auto="1"/>
      </left>
      <right style="medium">
        <color auto="1"/>
      </right>
      <top/>
      <bottom style="thick">
        <color auto="1"/>
      </bottom>
      <diagonal/>
    </border>
    <border>
      <left style="thick">
        <color auto="1"/>
      </left>
      <right style="thick">
        <color auto="1"/>
      </right>
      <top/>
      <bottom style="thick">
        <color auto="1"/>
      </bottom>
      <diagonal/>
    </border>
    <border>
      <left style="thin">
        <color auto="1"/>
      </left>
      <right/>
      <top style="thin">
        <color auto="1"/>
      </top>
      <bottom/>
      <diagonal/>
    </border>
    <border>
      <left style="thin">
        <color auto="1"/>
      </left>
      <right style="thin">
        <color auto="1"/>
      </right>
      <top style="thick">
        <color auto="1"/>
      </top>
      <bottom style="thin">
        <color auto="1"/>
      </bottom>
      <diagonal/>
    </border>
    <border>
      <left style="thick">
        <color auto="1"/>
      </left>
      <right/>
      <top style="thin">
        <color auto="1"/>
      </top>
      <bottom style="thin">
        <color auto="1"/>
      </bottom>
      <diagonal/>
    </border>
    <border>
      <left style="thick">
        <color auto="1"/>
      </left>
      <right/>
      <top style="thick">
        <color auto="1"/>
      </top>
      <bottom style="thin">
        <color auto="1"/>
      </bottom>
      <diagonal/>
    </border>
    <border>
      <left/>
      <right style="thin">
        <color auto="1"/>
      </right>
      <top style="thick">
        <color auto="1"/>
      </top>
      <bottom style="thin">
        <color auto="1"/>
      </bottom>
      <diagonal/>
    </border>
    <border>
      <left style="thin">
        <color theme="1"/>
      </left>
      <right style="thin">
        <color theme="1"/>
      </right>
      <top/>
      <bottom/>
      <diagonal/>
    </border>
    <border>
      <left style="thin">
        <color theme="1"/>
      </left>
      <right style="thin">
        <color theme="1"/>
      </right>
      <top style="medium">
        <color theme="3" tint="-0.24994659260841701"/>
      </top>
      <bottom/>
      <diagonal/>
    </border>
    <border>
      <left style="thin">
        <color theme="1"/>
      </left>
      <right style="thin">
        <color theme="1"/>
      </right>
      <top/>
      <bottom style="thin">
        <color auto="1"/>
      </bottom>
      <diagonal/>
    </border>
    <border>
      <left style="thin">
        <color theme="1"/>
      </left>
      <right style="thin">
        <color theme="1"/>
      </right>
      <top style="thin">
        <color auto="1"/>
      </top>
      <bottom style="thin">
        <color auto="1"/>
      </bottom>
      <diagonal/>
    </border>
    <border>
      <left style="thin">
        <color theme="1"/>
      </left>
      <right style="thin">
        <color theme="1"/>
      </right>
      <top/>
      <bottom style="medium">
        <color theme="3" tint="-0.24994659260841701"/>
      </bottom>
      <diagonal/>
    </border>
    <border>
      <left style="thin">
        <color theme="1"/>
      </left>
      <right style="thin">
        <color theme="1"/>
      </right>
      <top style="thin">
        <color auto="1"/>
      </top>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style="thick">
        <color theme="1"/>
      </bottom>
      <diagonal/>
    </border>
    <border>
      <left style="thin">
        <color theme="1"/>
      </left>
      <right style="thin">
        <color theme="1"/>
      </right>
      <top style="thin">
        <color theme="1"/>
      </top>
      <bottom/>
      <diagonal/>
    </border>
    <border>
      <left style="thin">
        <color theme="1"/>
      </left>
      <right style="thin">
        <color theme="1"/>
      </right>
      <top style="thick">
        <color theme="1"/>
      </top>
      <bottom style="thin">
        <color theme="1"/>
      </bottom>
      <diagonal/>
    </border>
    <border>
      <left/>
      <right/>
      <top style="thick">
        <color theme="1"/>
      </top>
      <bottom/>
      <diagonal/>
    </border>
    <border>
      <left style="thin">
        <color auto="1"/>
      </left>
      <right/>
      <top/>
      <bottom style="thin">
        <color auto="1"/>
      </bottom>
      <diagonal/>
    </border>
    <border>
      <left/>
      <right/>
      <top style="thin">
        <color auto="1"/>
      </top>
      <bottom/>
      <diagonal/>
    </border>
    <border>
      <left style="thin">
        <color theme="1"/>
      </left>
      <right/>
      <top/>
      <bottom/>
      <diagonal/>
    </border>
    <border>
      <left/>
      <right style="thin">
        <color theme="1"/>
      </right>
      <top/>
      <bottom/>
      <diagonal/>
    </border>
    <border>
      <left style="thin">
        <color theme="1"/>
      </left>
      <right/>
      <top/>
      <bottom style="thin">
        <color auto="1"/>
      </bottom>
      <diagonal/>
    </border>
    <border>
      <left/>
      <right style="thin">
        <color theme="1"/>
      </right>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style="thin">
        <color auto="1"/>
      </left>
      <right/>
      <top/>
      <bottom/>
      <diagonal/>
    </border>
    <border>
      <left style="thin">
        <color theme="1"/>
      </left>
      <right style="thin">
        <color theme="1"/>
      </right>
      <top/>
      <bottom style="thick">
        <color theme="1"/>
      </bottom>
      <diagonal/>
    </border>
    <border>
      <left style="thin">
        <color theme="1"/>
      </left>
      <right style="thin">
        <color theme="1"/>
      </right>
      <top style="thick">
        <color theme="1"/>
      </top>
      <bottom style="thin">
        <color indexed="64"/>
      </bottom>
      <diagonal/>
    </border>
  </borders>
  <cellStyleXfs count="2">
    <xf numFmtId="0" fontId="0" fillId="0" borderId="0"/>
    <xf numFmtId="44" fontId="9" fillId="0" borderId="0" applyFont="0" applyFill="0" applyBorder="0" applyAlignment="0" applyProtection="0"/>
  </cellStyleXfs>
  <cellXfs count="314">
    <xf numFmtId="0" fontId="0" fillId="0" borderId="0" xfId="0"/>
    <xf numFmtId="0" fontId="0" fillId="0" borderId="1" xfId="0" applyBorder="1"/>
    <xf numFmtId="0" fontId="0" fillId="3" borderId="0" xfId="0" applyFill="1"/>
    <xf numFmtId="164" fontId="0" fillId="0" borderId="0" xfId="0" applyNumberFormat="1"/>
    <xf numFmtId="0" fontId="0" fillId="0" borderId="3" xfId="0" applyBorder="1"/>
    <xf numFmtId="164" fontId="0" fillId="0" borderId="17" xfId="0" applyNumberFormat="1" applyBorder="1"/>
    <xf numFmtId="0" fontId="0" fillId="4" borderId="1" xfId="0" applyFill="1" applyBorder="1"/>
    <xf numFmtId="0" fontId="0" fillId="4" borderId="9" xfId="0" applyFill="1" applyBorder="1"/>
    <xf numFmtId="0" fontId="0" fillId="0" borderId="9" xfId="0" applyBorder="1"/>
    <xf numFmtId="0" fontId="0" fillId="0" borderId="7" xfId="0" applyBorder="1"/>
    <xf numFmtId="0" fontId="0" fillId="3" borderId="19" xfId="0" applyFill="1" applyBorder="1"/>
    <xf numFmtId="0" fontId="0" fillId="3" borderId="20" xfId="0" applyFill="1" applyBorder="1"/>
    <xf numFmtId="0" fontId="0" fillId="0" borderId="28" xfId="0" applyBorder="1"/>
    <xf numFmtId="164" fontId="0" fillId="0" borderId="28" xfId="0" applyNumberFormat="1" applyBorder="1"/>
    <xf numFmtId="0" fontId="5" fillId="0" borderId="0" xfId="0" applyFont="1"/>
    <xf numFmtId="0" fontId="0" fillId="8" borderId="0" xfId="0" applyFill="1"/>
    <xf numFmtId="0" fontId="5" fillId="9" borderId="0" xfId="0" applyFont="1" applyFill="1"/>
    <xf numFmtId="0" fontId="5" fillId="3" borderId="37" xfId="0" applyFont="1" applyFill="1" applyBorder="1"/>
    <xf numFmtId="0" fontId="0" fillId="10" borderId="35" xfId="0" applyFill="1" applyBorder="1"/>
    <xf numFmtId="164" fontId="0" fillId="10" borderId="35" xfId="0" applyNumberFormat="1" applyFill="1" applyBorder="1"/>
    <xf numFmtId="0" fontId="0" fillId="10" borderId="0" xfId="0" applyFill="1"/>
    <xf numFmtId="0" fontId="0" fillId="10" borderId="36" xfId="0" applyFill="1" applyBorder="1"/>
    <xf numFmtId="164" fontId="0" fillId="10" borderId="36" xfId="0" applyNumberFormat="1" applyFill="1" applyBorder="1"/>
    <xf numFmtId="164" fontId="5" fillId="10" borderId="41" xfId="0" applyNumberFormat="1" applyFont="1" applyFill="1" applyBorder="1"/>
    <xf numFmtId="0" fontId="5" fillId="10" borderId="41" xfId="0" applyFont="1" applyFill="1" applyBorder="1"/>
    <xf numFmtId="164" fontId="0" fillId="10" borderId="40" xfId="0" applyNumberFormat="1" applyFill="1" applyBorder="1"/>
    <xf numFmtId="164" fontId="0" fillId="10" borderId="43" xfId="0" applyNumberFormat="1" applyFill="1" applyBorder="1"/>
    <xf numFmtId="0" fontId="5" fillId="10" borderId="41" xfId="0" applyFont="1" applyFill="1" applyBorder="1" applyAlignment="1">
      <alignment horizontal="center"/>
    </xf>
    <xf numFmtId="164" fontId="5" fillId="10" borderId="42" xfId="0" applyNumberFormat="1" applyFont="1" applyFill="1" applyBorder="1"/>
    <xf numFmtId="0" fontId="0" fillId="11" borderId="0" xfId="0" applyFill="1"/>
    <xf numFmtId="0" fontId="0" fillId="10" borderId="27" xfId="0" applyFill="1" applyBorder="1"/>
    <xf numFmtId="164" fontId="0" fillId="11" borderId="45" xfId="0" applyNumberFormat="1" applyFill="1" applyBorder="1"/>
    <xf numFmtId="164" fontId="0" fillId="11" borderId="9" xfId="0" applyNumberFormat="1" applyFill="1" applyBorder="1"/>
    <xf numFmtId="0" fontId="8" fillId="11" borderId="0" xfId="0" applyFont="1" applyFill="1" applyAlignment="1">
      <alignment horizontal="center"/>
    </xf>
    <xf numFmtId="0" fontId="0" fillId="11" borderId="2" xfId="0" applyFill="1" applyBorder="1"/>
    <xf numFmtId="164" fontId="0" fillId="11" borderId="10" xfId="0" applyNumberFormat="1" applyFill="1" applyBorder="1"/>
    <xf numFmtId="0" fontId="0" fillId="11" borderId="5" xfId="0" applyFill="1" applyBorder="1"/>
    <xf numFmtId="164" fontId="0" fillId="0" borderId="3" xfId="0" applyNumberFormat="1" applyBorder="1"/>
    <xf numFmtId="164" fontId="0" fillId="0" borderId="1" xfId="0" applyNumberFormat="1" applyBorder="1"/>
    <xf numFmtId="0" fontId="6" fillId="8" borderId="0" xfId="0" applyFont="1" applyFill="1" applyProtection="1">
      <protection locked="0"/>
    </xf>
    <xf numFmtId="0" fontId="6" fillId="0" borderId="9" xfId="0" applyFont="1" applyBorder="1" applyProtection="1">
      <protection locked="0"/>
    </xf>
    <xf numFmtId="0" fontId="6" fillId="0" borderId="1" xfId="0" applyFont="1" applyBorder="1" applyProtection="1">
      <protection locked="0"/>
    </xf>
    <xf numFmtId="0" fontId="6" fillId="0" borderId="10" xfId="0" applyFont="1" applyBorder="1" applyProtection="1">
      <protection locked="0"/>
    </xf>
    <xf numFmtId="0" fontId="6" fillId="0" borderId="2" xfId="0" applyFont="1" applyBorder="1" applyProtection="1">
      <protection locked="0"/>
    </xf>
    <xf numFmtId="0" fontId="0" fillId="4" borderId="7" xfId="0" applyFill="1" applyBorder="1" applyProtection="1">
      <protection locked="0"/>
    </xf>
    <xf numFmtId="0" fontId="0" fillId="4" borderId="3" xfId="0" applyFill="1" applyBorder="1" applyProtection="1">
      <protection locked="0"/>
    </xf>
    <xf numFmtId="0" fontId="0" fillId="11" borderId="0" xfId="0" applyFill="1" applyAlignment="1">
      <alignment wrapText="1"/>
    </xf>
    <xf numFmtId="0" fontId="4" fillId="11" borderId="0" xfId="0" applyFont="1" applyFill="1"/>
    <xf numFmtId="0" fontId="4" fillId="0" borderId="0" xfId="0" applyFont="1"/>
    <xf numFmtId="0" fontId="4" fillId="11" borderId="8" xfId="0" applyFont="1" applyFill="1" applyBorder="1"/>
    <xf numFmtId="0" fontId="4" fillId="11" borderId="1" xfId="0" applyFont="1" applyFill="1" applyBorder="1"/>
    <xf numFmtId="0" fontId="5" fillId="14" borderId="26" xfId="0" applyFont="1" applyFill="1" applyBorder="1" applyAlignment="1">
      <alignment horizontal="center"/>
    </xf>
    <xf numFmtId="164" fontId="5" fillId="14" borderId="23" xfId="0" applyNumberFormat="1" applyFont="1" applyFill="1" applyBorder="1"/>
    <xf numFmtId="164" fontId="5" fillId="14" borderId="11" xfId="0" applyNumberFormat="1" applyFont="1" applyFill="1" applyBorder="1"/>
    <xf numFmtId="164" fontId="5" fillId="14" borderId="12" xfId="0" applyNumberFormat="1" applyFont="1" applyFill="1" applyBorder="1"/>
    <xf numFmtId="164" fontId="5" fillId="14" borderId="26" xfId="0" applyNumberFormat="1" applyFont="1" applyFill="1" applyBorder="1"/>
    <xf numFmtId="0" fontId="5" fillId="14" borderId="30" xfId="0" applyFont="1" applyFill="1" applyBorder="1" applyAlignment="1">
      <alignment horizontal="center"/>
    </xf>
    <xf numFmtId="164" fontId="5" fillId="14" borderId="31" xfId="0" applyNumberFormat="1" applyFont="1" applyFill="1" applyBorder="1"/>
    <xf numFmtId="164" fontId="5" fillId="14" borderId="32" xfId="0" applyNumberFormat="1" applyFont="1" applyFill="1" applyBorder="1"/>
    <xf numFmtId="164" fontId="5" fillId="14" borderId="34" xfId="0" applyNumberFormat="1" applyFont="1" applyFill="1" applyBorder="1"/>
    <xf numFmtId="164" fontId="5" fillId="14" borderId="33" xfId="0" applyNumberFormat="1" applyFont="1" applyFill="1" applyBorder="1"/>
    <xf numFmtId="164" fontId="0" fillId="15" borderId="6" xfId="0" applyNumberFormat="1" applyFill="1" applyBorder="1"/>
    <xf numFmtId="164" fontId="0" fillId="15" borderId="44" xfId="0" applyNumberFormat="1" applyFill="1" applyBorder="1"/>
    <xf numFmtId="164" fontId="0" fillId="16" borderId="9" xfId="0" applyNumberFormat="1" applyFill="1" applyBorder="1"/>
    <xf numFmtId="164" fontId="0" fillId="16" borderId="1" xfId="0" applyNumberFormat="1" applyFill="1" applyBorder="1"/>
    <xf numFmtId="164" fontId="0" fillId="16" borderId="13" xfId="0" applyNumberFormat="1" applyFill="1" applyBorder="1"/>
    <xf numFmtId="164" fontId="0" fillId="16" borderId="25" xfId="0" applyNumberFormat="1" applyFill="1" applyBorder="1"/>
    <xf numFmtId="164" fontId="0" fillId="16" borderId="10" xfId="0" applyNumberFormat="1" applyFill="1" applyBorder="1"/>
    <xf numFmtId="164" fontId="0" fillId="16" borderId="7" xfId="0" applyNumberFormat="1" applyFill="1" applyBorder="1"/>
    <xf numFmtId="164" fontId="0" fillId="16" borderId="27" xfId="0" applyNumberFormat="1" applyFill="1" applyBorder="1"/>
    <xf numFmtId="164" fontId="0" fillId="16" borderId="2" xfId="0" applyNumberFormat="1" applyFill="1" applyBorder="1"/>
    <xf numFmtId="164" fontId="0" fillId="16" borderId="14" xfId="0" applyNumberFormat="1" applyFill="1" applyBorder="1"/>
    <xf numFmtId="164" fontId="0" fillId="16" borderId="22" xfId="0" applyNumberFormat="1" applyFill="1" applyBorder="1"/>
    <xf numFmtId="164" fontId="0" fillId="16" borderId="4" xfId="0" applyNumberFormat="1" applyFill="1" applyBorder="1"/>
    <xf numFmtId="164" fontId="0" fillId="16" borderId="5" xfId="0" applyNumberFormat="1" applyFill="1" applyBorder="1"/>
    <xf numFmtId="164" fontId="0" fillId="16" borderId="16" xfId="0" applyNumberFormat="1" applyFill="1" applyBorder="1"/>
    <xf numFmtId="164" fontId="0" fillId="16" borderId="28" xfId="0" applyNumberFormat="1" applyFill="1" applyBorder="1"/>
    <xf numFmtId="0" fontId="5" fillId="17" borderId="26" xfId="0" applyFont="1" applyFill="1" applyBorder="1" applyAlignment="1">
      <alignment horizontal="center"/>
    </xf>
    <xf numFmtId="164" fontId="5" fillId="17" borderId="23" xfId="0" applyNumberFormat="1" applyFont="1" applyFill="1" applyBorder="1"/>
    <xf numFmtId="164" fontId="5" fillId="17" borderId="11" xfId="0" applyNumberFormat="1" applyFont="1" applyFill="1" applyBorder="1"/>
    <xf numFmtId="164" fontId="5" fillId="17" borderId="26" xfId="0" applyNumberFormat="1" applyFont="1" applyFill="1" applyBorder="1"/>
    <xf numFmtId="164" fontId="5" fillId="17" borderId="24" xfId="0" applyNumberFormat="1" applyFont="1" applyFill="1" applyBorder="1"/>
    <xf numFmtId="164" fontId="5" fillId="17" borderId="21" xfId="0" applyNumberFormat="1" applyFont="1" applyFill="1" applyBorder="1"/>
    <xf numFmtId="164" fontId="5" fillId="17" borderId="29" xfId="0" applyNumberFormat="1" applyFont="1" applyFill="1" applyBorder="1"/>
    <xf numFmtId="0" fontId="5" fillId="17" borderId="30" xfId="0" applyFont="1" applyFill="1" applyBorder="1" applyAlignment="1">
      <alignment horizontal="center"/>
    </xf>
    <xf numFmtId="164" fontId="5" fillId="17" borderId="39" xfId="0" applyNumberFormat="1" applyFont="1" applyFill="1" applyBorder="1"/>
    <xf numFmtId="164" fontId="5" fillId="17" borderId="32" xfId="0" applyNumberFormat="1" applyFont="1" applyFill="1" applyBorder="1"/>
    <xf numFmtId="164" fontId="5" fillId="17" borderId="30" xfId="0" applyNumberFormat="1" applyFont="1" applyFill="1" applyBorder="1"/>
    <xf numFmtId="164" fontId="0" fillId="8" borderId="6" xfId="0" applyNumberFormat="1" applyFill="1" applyBorder="1"/>
    <xf numFmtId="164" fontId="0" fillId="8" borderId="43" xfId="0" applyNumberFormat="1" applyFill="1" applyBorder="1"/>
    <xf numFmtId="164" fontId="0" fillId="18" borderId="9" xfId="0" applyNumberFormat="1" applyFill="1" applyBorder="1"/>
    <xf numFmtId="164" fontId="0" fillId="18" borderId="1" xfId="0" applyNumberFormat="1" applyFill="1" applyBorder="1"/>
    <xf numFmtId="164" fontId="0" fillId="18" borderId="13" xfId="0" applyNumberFormat="1" applyFill="1" applyBorder="1"/>
    <xf numFmtId="164" fontId="0" fillId="18" borderId="25" xfId="0" applyNumberFormat="1" applyFill="1" applyBorder="1"/>
    <xf numFmtId="164" fontId="0" fillId="18" borderId="10" xfId="0" applyNumberFormat="1" applyFill="1" applyBorder="1"/>
    <xf numFmtId="164" fontId="0" fillId="18" borderId="2" xfId="0" applyNumberFormat="1" applyFill="1" applyBorder="1"/>
    <xf numFmtId="164" fontId="0" fillId="18" borderId="14" xfId="0" applyNumberFormat="1" applyFill="1" applyBorder="1"/>
    <xf numFmtId="164" fontId="0" fillId="18" borderId="22" xfId="0" applyNumberFormat="1" applyFill="1" applyBorder="1"/>
    <xf numFmtId="164" fontId="0" fillId="18" borderId="7" xfId="0" applyNumberFormat="1" applyFill="1" applyBorder="1"/>
    <xf numFmtId="164" fontId="0" fillId="18" borderId="3" xfId="0" applyNumberFormat="1" applyFill="1" applyBorder="1"/>
    <xf numFmtId="164" fontId="0" fillId="18" borderId="15" xfId="0" applyNumberFormat="1" applyFill="1" applyBorder="1"/>
    <xf numFmtId="164" fontId="0" fillId="18" borderId="27" xfId="0" applyNumberFormat="1" applyFill="1" applyBorder="1"/>
    <xf numFmtId="164" fontId="0" fillId="18" borderId="4" xfId="0" applyNumberFormat="1" applyFill="1" applyBorder="1"/>
    <xf numFmtId="164" fontId="0" fillId="18" borderId="5" xfId="0" applyNumberFormat="1" applyFill="1" applyBorder="1"/>
    <xf numFmtId="164" fontId="0" fillId="18" borderId="16" xfId="0" applyNumberFormat="1" applyFill="1" applyBorder="1"/>
    <xf numFmtId="164" fontId="0" fillId="18" borderId="28" xfId="0" applyNumberFormat="1" applyFill="1" applyBorder="1"/>
    <xf numFmtId="164" fontId="7" fillId="19" borderId="46" xfId="0" applyNumberFormat="1" applyFont="1" applyFill="1" applyBorder="1" applyAlignment="1">
      <alignment horizontal="center"/>
    </xf>
    <xf numFmtId="164" fontId="7" fillId="19" borderId="18" xfId="0" applyNumberFormat="1" applyFont="1" applyFill="1" applyBorder="1" applyAlignment="1">
      <alignment horizontal="center"/>
    </xf>
    <xf numFmtId="164" fontId="7" fillId="19" borderId="47" xfId="0" applyNumberFormat="1" applyFont="1" applyFill="1" applyBorder="1" applyAlignment="1">
      <alignment horizontal="center"/>
    </xf>
    <xf numFmtId="164" fontId="7" fillId="19" borderId="48" xfId="0" applyNumberFormat="1" applyFont="1" applyFill="1" applyBorder="1" applyAlignment="1">
      <alignment horizontal="center"/>
    </xf>
    <xf numFmtId="0" fontId="8" fillId="11" borderId="49" xfId="0" applyFont="1" applyFill="1" applyBorder="1" applyAlignment="1">
      <alignment horizontal="center"/>
    </xf>
    <xf numFmtId="0" fontId="0" fillId="11" borderId="35" xfId="0" applyFill="1" applyBorder="1"/>
    <xf numFmtId="0" fontId="0" fillId="0" borderId="35" xfId="0" applyBorder="1"/>
    <xf numFmtId="0" fontId="10" fillId="11" borderId="49" xfId="0" applyFont="1" applyFill="1" applyBorder="1" applyAlignment="1">
      <alignment horizontal="center"/>
    </xf>
    <xf numFmtId="0" fontId="10" fillId="11" borderId="2" xfId="0" applyFont="1" applyFill="1" applyBorder="1" applyAlignment="1">
      <alignment horizontal="center"/>
    </xf>
    <xf numFmtId="0" fontId="4" fillId="11" borderId="38" xfId="0" applyFont="1" applyFill="1" applyBorder="1"/>
    <xf numFmtId="0" fontId="4" fillId="11" borderId="50" xfId="0" applyFont="1" applyFill="1" applyBorder="1"/>
    <xf numFmtId="0" fontId="4" fillId="11" borderId="35" xfId="0" applyFont="1" applyFill="1" applyBorder="1"/>
    <xf numFmtId="0" fontId="4" fillId="0" borderId="35" xfId="0" applyFont="1" applyBorder="1"/>
    <xf numFmtId="164" fontId="5" fillId="15" borderId="6" xfId="0" applyNumberFormat="1" applyFont="1" applyFill="1" applyBorder="1"/>
    <xf numFmtId="0" fontId="7" fillId="15" borderId="51" xfId="0" applyFont="1" applyFill="1" applyBorder="1" applyAlignment="1">
      <alignment horizontal="center"/>
    </xf>
    <xf numFmtId="0" fontId="7" fillId="8" borderId="52" xfId="0" applyFont="1" applyFill="1" applyBorder="1" applyAlignment="1">
      <alignment horizontal="center"/>
    </xf>
    <xf numFmtId="0" fontId="0" fillId="4" borderId="50" xfId="0" applyFill="1" applyBorder="1" applyProtection="1">
      <protection locked="0"/>
    </xf>
    <xf numFmtId="164" fontId="0" fillId="4" borderId="50" xfId="0" applyNumberFormat="1" applyFill="1" applyBorder="1" applyProtection="1">
      <protection locked="0"/>
    </xf>
    <xf numFmtId="164" fontId="0" fillId="5" borderId="50" xfId="0" applyNumberFormat="1" applyFill="1" applyBorder="1" applyProtection="1">
      <protection locked="0"/>
    </xf>
    <xf numFmtId="164" fontId="0" fillId="4" borderId="1" xfId="0" applyNumberFormat="1" applyFill="1" applyBorder="1"/>
    <xf numFmtId="164" fontId="0" fillId="5" borderId="1" xfId="0" applyNumberFormat="1" applyFill="1" applyBorder="1"/>
    <xf numFmtId="164" fontId="0" fillId="3" borderId="20" xfId="0" applyNumberFormat="1" applyFill="1" applyBorder="1"/>
    <xf numFmtId="164" fontId="0" fillId="7" borderId="20" xfId="0" applyNumberFormat="1" applyFill="1" applyBorder="1"/>
    <xf numFmtId="164" fontId="0" fillId="4" borderId="3" xfId="0" applyNumberFormat="1" applyFill="1" applyBorder="1" applyProtection="1">
      <protection locked="0"/>
    </xf>
    <xf numFmtId="164" fontId="0" fillId="5" borderId="3" xfId="0" applyNumberFormat="1" applyFill="1" applyBorder="1" applyProtection="1">
      <protection locked="0"/>
    </xf>
    <xf numFmtId="0" fontId="0" fillId="4" borderId="53" xfId="0" applyFill="1" applyBorder="1" applyProtection="1">
      <protection locked="0"/>
    </xf>
    <xf numFmtId="0" fontId="6" fillId="7" borderId="2" xfId="0" applyFont="1" applyFill="1" applyBorder="1" applyAlignment="1" applyProtection="1">
      <alignment horizontal="center"/>
      <protection locked="0"/>
    </xf>
    <xf numFmtId="49" fontId="6" fillId="2" borderId="2" xfId="0" applyNumberFormat="1" applyFont="1" applyFill="1" applyBorder="1" applyProtection="1">
      <protection locked="0"/>
    </xf>
    <xf numFmtId="0" fontId="6" fillId="6" borderId="2" xfId="0" applyFont="1" applyFill="1" applyBorder="1" applyProtection="1">
      <protection locked="0"/>
    </xf>
    <xf numFmtId="0" fontId="6" fillId="6" borderId="2" xfId="0" applyFont="1" applyFill="1" applyBorder="1" applyAlignment="1" applyProtection="1">
      <alignment horizontal="center"/>
      <protection locked="0"/>
    </xf>
    <xf numFmtId="164" fontId="6" fillId="2" borderId="2" xfId="0" applyNumberFormat="1" applyFont="1" applyFill="1" applyBorder="1" applyProtection="1">
      <protection locked="0"/>
    </xf>
    <xf numFmtId="0" fontId="6" fillId="2" borderId="2" xfId="0" applyFont="1" applyFill="1" applyBorder="1" applyProtection="1">
      <protection locked="0"/>
    </xf>
    <xf numFmtId="4" fontId="0" fillId="0" borderId="1" xfId="0" applyNumberFormat="1" applyBorder="1"/>
    <xf numFmtId="0" fontId="6" fillId="2" borderId="2" xfId="0" applyFont="1" applyFill="1" applyBorder="1" applyAlignment="1" applyProtection="1">
      <alignment horizontal="center"/>
      <protection locked="0"/>
    </xf>
    <xf numFmtId="164" fontId="6" fillId="8" borderId="59" xfId="0" applyNumberFormat="1" applyFont="1" applyFill="1" applyBorder="1" applyAlignment="1" applyProtection="1">
      <alignment horizontal="center"/>
      <protection locked="0"/>
    </xf>
    <xf numFmtId="0" fontId="6" fillId="8" borderId="59" xfId="0" applyFont="1" applyFill="1" applyBorder="1" applyAlignment="1" applyProtection="1">
      <alignment horizontal="center"/>
      <protection locked="0"/>
    </xf>
    <xf numFmtId="164" fontId="6" fillId="8" borderId="59" xfId="0" applyNumberFormat="1" applyFont="1" applyFill="1" applyBorder="1" applyProtection="1">
      <protection locked="0"/>
    </xf>
    <xf numFmtId="164" fontId="0" fillId="4" borderId="60" xfId="0" applyNumberFormat="1" applyFill="1" applyBorder="1"/>
    <xf numFmtId="164" fontId="0" fillId="4" borderId="61" xfId="0" applyNumberFormat="1" applyFill="1" applyBorder="1" applyProtection="1">
      <protection locked="0"/>
    </xf>
    <xf numFmtId="164" fontId="0" fillId="3" borderId="62" xfId="0" applyNumberFormat="1" applyFill="1" applyBorder="1"/>
    <xf numFmtId="164" fontId="0" fillId="0" borderId="61" xfId="0" applyNumberFormat="1" applyBorder="1" applyProtection="1">
      <protection locked="0"/>
    </xf>
    <xf numFmtId="164" fontId="0" fillId="0" borderId="60" xfId="0" applyNumberFormat="1" applyBorder="1"/>
    <xf numFmtId="0" fontId="0" fillId="0" borderId="54" xfId="0" applyBorder="1"/>
    <xf numFmtId="164" fontId="0" fillId="0" borderId="54" xfId="0" applyNumberFormat="1" applyBorder="1"/>
    <xf numFmtId="0" fontId="0" fillId="11" borderId="54" xfId="0" applyFill="1" applyBorder="1"/>
    <xf numFmtId="164" fontId="0" fillId="11" borderId="54" xfId="0" applyNumberFormat="1" applyFill="1" applyBorder="1"/>
    <xf numFmtId="0" fontId="0" fillId="3" borderId="62" xfId="0" applyFill="1" applyBorder="1"/>
    <xf numFmtId="164" fontId="0" fillId="7" borderId="62" xfId="0" applyNumberFormat="1" applyFill="1" applyBorder="1"/>
    <xf numFmtId="164" fontId="0" fillId="4" borderId="64" xfId="0" applyNumberFormat="1" applyFill="1" applyBorder="1" applyProtection="1">
      <protection locked="0"/>
    </xf>
    <xf numFmtId="0" fontId="0" fillId="3" borderId="65" xfId="0" applyFill="1" applyBorder="1" applyProtection="1">
      <protection locked="0"/>
    </xf>
    <xf numFmtId="0" fontId="0" fillId="3" borderId="0" xfId="0" applyFill="1" applyProtection="1">
      <protection locked="0"/>
    </xf>
    <xf numFmtId="0" fontId="0" fillId="4" borderId="60" xfId="0" applyFill="1" applyBorder="1" applyProtection="1">
      <protection locked="0"/>
    </xf>
    <xf numFmtId="164" fontId="0" fillId="4" borderId="60" xfId="0" applyNumberFormat="1" applyFill="1" applyBorder="1" applyProtection="1">
      <protection locked="0"/>
    </xf>
    <xf numFmtId="164" fontId="0" fillId="5" borderId="60" xfId="0" applyNumberFormat="1" applyFill="1" applyBorder="1" applyProtection="1">
      <protection locked="0"/>
    </xf>
    <xf numFmtId="0" fontId="0" fillId="4" borderId="64" xfId="0" applyFill="1" applyBorder="1" applyProtection="1">
      <protection locked="0"/>
    </xf>
    <xf numFmtId="164" fontId="0" fillId="5" borderId="64" xfId="0" applyNumberFormat="1" applyFill="1" applyBorder="1" applyProtection="1">
      <protection locked="0"/>
    </xf>
    <xf numFmtId="0" fontId="0" fillId="4" borderId="60" xfId="0" applyFill="1" applyBorder="1"/>
    <xf numFmtId="164" fontId="0" fillId="5" borderId="60" xfId="0" applyNumberFormat="1" applyFill="1" applyBorder="1"/>
    <xf numFmtId="0" fontId="0" fillId="3" borderId="63" xfId="0" applyFill="1" applyBorder="1"/>
    <xf numFmtId="164" fontId="0" fillId="3" borderId="63" xfId="0" applyNumberFormat="1" applyFill="1" applyBorder="1"/>
    <xf numFmtId="164" fontId="0" fillId="7" borderId="63" xfId="0" applyNumberFormat="1" applyFill="1" applyBorder="1"/>
    <xf numFmtId="0" fontId="0" fillId="3" borderId="64" xfId="0" applyFill="1" applyBorder="1" applyProtection="1">
      <protection locked="0"/>
    </xf>
    <xf numFmtId="0" fontId="0" fillId="3" borderId="60" xfId="0" applyFill="1" applyBorder="1"/>
    <xf numFmtId="0" fontId="0" fillId="0" borderId="62" xfId="0" applyBorder="1"/>
    <xf numFmtId="0" fontId="0" fillId="0" borderId="64" xfId="0" applyBorder="1" applyProtection="1">
      <protection locked="0"/>
    </xf>
    <xf numFmtId="0" fontId="0" fillId="0" borderId="60" xfId="0" applyBorder="1"/>
    <xf numFmtId="164" fontId="0" fillId="0" borderId="64" xfId="0" applyNumberFormat="1" applyBorder="1" applyProtection="1">
      <protection locked="0"/>
    </xf>
    <xf numFmtId="0" fontId="0" fillId="11" borderId="50" xfId="0" applyFill="1" applyBorder="1"/>
    <xf numFmtId="4" fontId="0" fillId="11" borderId="50" xfId="0" applyNumberFormat="1" applyFill="1" applyBorder="1"/>
    <xf numFmtId="164" fontId="0" fillId="11" borderId="50" xfId="0" applyNumberFormat="1" applyFill="1" applyBorder="1"/>
    <xf numFmtId="0" fontId="0" fillId="11" borderId="53" xfId="0" applyFill="1" applyBorder="1"/>
    <xf numFmtId="164" fontId="0" fillId="11" borderId="2" xfId="0" applyNumberFormat="1" applyFill="1" applyBorder="1"/>
    <xf numFmtId="0" fontId="0" fillId="11" borderId="10" xfId="0" applyFill="1" applyBorder="1"/>
    <xf numFmtId="164" fontId="0" fillId="11" borderId="56" xfId="0" applyNumberFormat="1" applyFill="1" applyBorder="1"/>
    <xf numFmtId="0" fontId="0" fillId="4" borderId="61" xfId="0" applyFill="1" applyBorder="1" applyProtection="1">
      <protection locked="0"/>
    </xf>
    <xf numFmtId="164" fontId="0" fillId="5" borderId="61" xfId="0" applyNumberFormat="1" applyFill="1" applyBorder="1" applyProtection="1">
      <protection locked="0"/>
    </xf>
    <xf numFmtId="0" fontId="0" fillId="3" borderId="61" xfId="0" applyFill="1" applyBorder="1" applyProtection="1">
      <protection locked="0"/>
    </xf>
    <xf numFmtId="0" fontId="0" fillId="0" borderId="61" xfId="0" applyBorder="1" applyProtection="1">
      <protection locked="0"/>
    </xf>
    <xf numFmtId="164" fontId="0" fillId="11" borderId="35" xfId="0" applyNumberFormat="1" applyFill="1" applyBorder="1"/>
    <xf numFmtId="164" fontId="0" fillId="11" borderId="0" xfId="0" applyNumberFormat="1" applyFill="1"/>
    <xf numFmtId="0" fontId="6" fillId="8" borderId="59" xfId="0" applyFont="1" applyFill="1" applyBorder="1" applyAlignment="1" applyProtection="1">
      <alignment horizontal="center" wrapText="1"/>
      <protection locked="0"/>
    </xf>
    <xf numFmtId="0" fontId="0" fillId="16" borderId="25" xfId="0" applyFill="1" applyBorder="1" applyProtection="1">
      <protection locked="0"/>
    </xf>
    <xf numFmtId="0" fontId="0" fillId="16" borderId="22" xfId="0" applyFill="1" applyBorder="1" applyProtection="1">
      <protection locked="0"/>
    </xf>
    <xf numFmtId="0" fontId="0" fillId="16" borderId="27" xfId="0" applyFill="1" applyBorder="1" applyProtection="1">
      <protection locked="0"/>
    </xf>
    <xf numFmtId="0" fontId="0" fillId="16" borderId="28" xfId="0" applyFill="1" applyBorder="1" applyAlignment="1" applyProtection="1">
      <alignment horizontal="center"/>
      <protection locked="0"/>
    </xf>
    <xf numFmtId="0" fontId="0" fillId="18" borderId="25" xfId="0" applyFill="1" applyBorder="1" applyProtection="1">
      <protection locked="0"/>
    </xf>
    <xf numFmtId="0" fontId="0" fillId="18" borderId="22" xfId="0" applyFill="1" applyBorder="1" applyProtection="1">
      <protection locked="0"/>
    </xf>
    <xf numFmtId="0" fontId="0" fillId="18" borderId="27" xfId="0" applyFill="1" applyBorder="1" applyProtection="1">
      <protection locked="0"/>
    </xf>
    <xf numFmtId="0" fontId="0" fillId="18" borderId="28" xfId="0" applyFill="1" applyBorder="1" applyProtection="1">
      <protection locked="0"/>
    </xf>
    <xf numFmtId="3" fontId="0" fillId="5" borderId="50" xfId="0" applyNumberFormat="1" applyFill="1" applyBorder="1" applyProtection="1">
      <protection locked="0"/>
    </xf>
    <xf numFmtId="3" fontId="0" fillId="5" borderId="3" xfId="0" applyNumberFormat="1" applyFill="1" applyBorder="1" applyProtection="1">
      <protection locked="0"/>
    </xf>
    <xf numFmtId="3" fontId="0" fillId="5" borderId="1" xfId="0" applyNumberFormat="1" applyFill="1" applyBorder="1"/>
    <xf numFmtId="3" fontId="0" fillId="7" borderId="20" xfId="0" applyNumberFormat="1" applyFill="1" applyBorder="1"/>
    <xf numFmtId="3" fontId="0" fillId="5" borderId="64" xfId="0" applyNumberFormat="1" applyFill="1" applyBorder="1" applyProtection="1">
      <protection locked="0"/>
    </xf>
    <xf numFmtId="3" fontId="0" fillId="5" borderId="60" xfId="0" applyNumberFormat="1" applyFill="1" applyBorder="1" applyProtection="1">
      <protection locked="0"/>
    </xf>
    <xf numFmtId="3" fontId="0" fillId="5" borderId="60" xfId="0" applyNumberFormat="1" applyFill="1" applyBorder="1"/>
    <xf numFmtId="3" fontId="0" fillId="7" borderId="63" xfId="0" applyNumberFormat="1" applyFill="1" applyBorder="1"/>
    <xf numFmtId="3" fontId="0" fillId="5" borderId="61" xfId="0" applyNumberFormat="1" applyFill="1" applyBorder="1" applyProtection="1">
      <protection locked="0"/>
    </xf>
    <xf numFmtId="3" fontId="0" fillId="7" borderId="62" xfId="0" applyNumberFormat="1" applyFill="1" applyBorder="1"/>
    <xf numFmtId="164" fontId="6" fillId="8" borderId="62" xfId="0" applyNumberFormat="1" applyFont="1" applyFill="1" applyBorder="1" applyAlignment="1" applyProtection="1">
      <alignment horizontal="center" wrapText="1"/>
      <protection locked="0"/>
    </xf>
    <xf numFmtId="0" fontId="6" fillId="8" borderId="62" xfId="0" applyFont="1" applyFill="1" applyBorder="1" applyAlignment="1" applyProtection="1">
      <alignment horizontal="center"/>
      <protection locked="0"/>
    </xf>
    <xf numFmtId="0" fontId="5" fillId="3" borderId="42" xfId="0" applyFont="1" applyFill="1" applyBorder="1"/>
    <xf numFmtId="0" fontId="5" fillId="3" borderId="72" xfId="0" applyFont="1" applyFill="1" applyBorder="1" applyAlignment="1">
      <alignment horizontal="center"/>
    </xf>
    <xf numFmtId="164" fontId="5" fillId="3" borderId="73" xfId="0" applyNumberFormat="1" applyFont="1" applyFill="1" applyBorder="1"/>
    <xf numFmtId="164" fontId="5" fillId="3" borderId="74" xfId="0" applyNumberFormat="1" applyFont="1" applyFill="1" applyBorder="1"/>
    <xf numFmtId="0" fontId="5" fillId="3" borderId="75" xfId="0" applyFont="1" applyFill="1" applyBorder="1" applyAlignment="1">
      <alignment horizontal="center"/>
    </xf>
    <xf numFmtId="164" fontId="5" fillId="3" borderId="76" xfId="0" applyNumberFormat="1" applyFont="1" applyFill="1" applyBorder="1"/>
    <xf numFmtId="164" fontId="5" fillId="3" borderId="77" xfId="0" applyNumberFormat="1" applyFont="1" applyFill="1" applyBorder="1"/>
    <xf numFmtId="0" fontId="5" fillId="20" borderId="1" xfId="0" applyFont="1" applyFill="1" applyBorder="1"/>
    <xf numFmtId="164" fontId="0" fillId="7" borderId="2" xfId="0" applyNumberFormat="1" applyFill="1" applyBorder="1"/>
    <xf numFmtId="3" fontId="0" fillId="7" borderId="2" xfId="0" applyNumberFormat="1" applyFill="1" applyBorder="1"/>
    <xf numFmtId="164" fontId="0" fillId="7" borderId="54" xfId="0" applyNumberFormat="1" applyFill="1" applyBorder="1"/>
    <xf numFmtId="3" fontId="0" fillId="7" borderId="54" xfId="0" applyNumberFormat="1" applyFill="1" applyBorder="1"/>
    <xf numFmtId="164" fontId="6" fillId="8" borderId="59" xfId="0" applyNumberFormat="1" applyFont="1" applyFill="1" applyBorder="1" applyAlignment="1" applyProtection="1">
      <alignment horizontal="center" wrapText="1"/>
      <protection locked="0"/>
    </xf>
    <xf numFmtId="0" fontId="4" fillId="4" borderId="8" xfId="0" applyFont="1" applyFill="1" applyBorder="1" applyProtection="1">
      <protection locked="0"/>
    </xf>
    <xf numFmtId="0" fontId="4" fillId="4" borderId="1" xfId="0" applyFont="1" applyFill="1" applyBorder="1" applyProtection="1">
      <protection locked="0"/>
    </xf>
    <xf numFmtId="0" fontId="3" fillId="4" borderId="1" xfId="0" applyFont="1" applyFill="1" applyBorder="1" applyProtection="1">
      <protection locked="0"/>
    </xf>
    <xf numFmtId="0" fontId="1" fillId="4" borderId="50" xfId="0" applyFont="1" applyFill="1" applyBorder="1" applyProtection="1">
      <protection locked="0"/>
    </xf>
    <xf numFmtId="0" fontId="1" fillId="4" borderId="1" xfId="0" applyFont="1" applyFill="1" applyBorder="1" applyProtection="1">
      <protection locked="0"/>
    </xf>
    <xf numFmtId="0" fontId="2" fillId="4" borderId="1" xfId="0" applyFont="1" applyFill="1" applyBorder="1" applyProtection="1">
      <protection locked="0"/>
    </xf>
    <xf numFmtId="44" fontId="0" fillId="4" borderId="1" xfId="1" applyFont="1" applyFill="1" applyBorder="1" applyProtection="1">
      <protection locked="0"/>
    </xf>
    <xf numFmtId="0" fontId="13" fillId="2" borderId="49" xfId="0" applyFont="1" applyFill="1" applyBorder="1" applyAlignment="1">
      <alignment horizontal="center"/>
    </xf>
    <xf numFmtId="0" fontId="13" fillId="9" borderId="2" xfId="0" applyFont="1" applyFill="1" applyBorder="1" applyAlignment="1">
      <alignment horizontal="center"/>
    </xf>
    <xf numFmtId="0" fontId="13" fillId="13" borderId="2" xfId="0" applyFont="1" applyFill="1" applyBorder="1" applyAlignment="1">
      <alignment horizontal="center"/>
    </xf>
    <xf numFmtId="0" fontId="13" fillId="12" borderId="2" xfId="0" applyFont="1" applyFill="1" applyBorder="1" applyAlignment="1">
      <alignment horizontal="center"/>
    </xf>
    <xf numFmtId="0" fontId="13" fillId="5" borderId="2" xfId="0" applyFont="1" applyFill="1" applyBorder="1" applyAlignment="1">
      <alignment horizontal="center"/>
    </xf>
    <xf numFmtId="0" fontId="5" fillId="2" borderId="2" xfId="0" applyFont="1" applyFill="1" applyBorder="1" applyAlignment="1">
      <alignment horizontal="center" wrapText="1"/>
    </xf>
    <xf numFmtId="0" fontId="5" fillId="9" borderId="2" xfId="0" applyFont="1" applyFill="1" applyBorder="1" applyAlignment="1">
      <alignment horizontal="center"/>
    </xf>
    <xf numFmtId="0" fontId="5" fillId="12" borderId="2" xfId="0" applyFont="1" applyFill="1" applyBorder="1" applyAlignment="1">
      <alignment horizontal="center"/>
    </xf>
    <xf numFmtId="0" fontId="5" fillId="5" borderId="2" xfId="0" applyFont="1" applyFill="1" applyBorder="1" applyAlignment="1">
      <alignment horizontal="center"/>
    </xf>
    <xf numFmtId="0" fontId="5" fillId="13" borderId="1" xfId="0" applyFont="1" applyFill="1" applyBorder="1" applyAlignment="1">
      <alignment horizontal="center" wrapText="1"/>
    </xf>
    <xf numFmtId="164" fontId="0" fillId="21" borderId="50" xfId="0" applyNumberFormat="1" applyFill="1" applyBorder="1" applyProtection="1">
      <protection locked="0"/>
    </xf>
    <xf numFmtId="164" fontId="0" fillId="21" borderId="3" xfId="0" applyNumberFormat="1" applyFill="1" applyBorder="1" applyProtection="1">
      <protection locked="0"/>
    </xf>
    <xf numFmtId="49" fontId="6" fillId="2" borderId="2" xfId="0" applyNumberFormat="1" applyFont="1" applyFill="1" applyBorder="1" applyAlignment="1" applyProtection="1">
      <alignment horizontal="center"/>
      <protection locked="0"/>
    </xf>
    <xf numFmtId="164" fontId="0" fillId="21" borderId="64" xfId="0" applyNumberFormat="1" applyFill="1" applyBorder="1" applyProtection="1">
      <protection locked="0"/>
    </xf>
    <xf numFmtId="164" fontId="0" fillId="21" borderId="60" xfId="0" applyNumberFormat="1" applyFill="1" applyBorder="1" applyProtection="1">
      <protection locked="0"/>
    </xf>
    <xf numFmtId="164" fontId="0" fillId="4" borderId="1" xfId="0" applyNumberFormat="1" applyFill="1" applyBorder="1" applyProtection="1">
      <protection locked="0"/>
    </xf>
    <xf numFmtId="0" fontId="0" fillId="21" borderId="50" xfId="0" applyFill="1" applyBorder="1"/>
    <xf numFmtId="165" fontId="0" fillId="21" borderId="50" xfId="0" applyNumberFormat="1" applyFill="1" applyBorder="1"/>
    <xf numFmtId="0" fontId="0" fillId="21" borderId="1" xfId="0" applyFill="1" applyBorder="1"/>
    <xf numFmtId="165" fontId="0" fillId="21" borderId="1" xfId="0" applyNumberFormat="1" applyFill="1" applyBorder="1"/>
    <xf numFmtId="44" fontId="0" fillId="21" borderId="50" xfId="1" applyFont="1" applyFill="1" applyBorder="1"/>
    <xf numFmtId="44" fontId="0" fillId="21" borderId="1" xfId="1" applyFont="1" applyFill="1" applyBorder="1"/>
    <xf numFmtId="0" fontId="1" fillId="4" borderId="8" xfId="0" applyFont="1" applyFill="1" applyBorder="1" applyProtection="1">
      <protection locked="0"/>
    </xf>
    <xf numFmtId="0" fontId="0" fillId="4" borderId="80" xfId="0" applyFill="1" applyBorder="1" applyProtection="1">
      <protection locked="0"/>
    </xf>
    <xf numFmtId="0" fontId="4" fillId="0" borderId="35" xfId="0" applyFont="1" applyBorder="1" applyProtection="1">
      <protection locked="0"/>
    </xf>
    <xf numFmtId="0" fontId="1" fillId="4" borderId="66" xfId="0" applyFont="1" applyFill="1" applyBorder="1" applyProtection="1">
      <protection locked="0"/>
    </xf>
    <xf numFmtId="0" fontId="0" fillId="7" borderId="8" xfId="0" applyFill="1" applyBorder="1" applyAlignment="1">
      <alignment horizontal="center"/>
    </xf>
    <xf numFmtId="0" fontId="0" fillId="7" borderId="45" xfId="0" applyFill="1" applyBorder="1" applyAlignment="1">
      <alignment horizontal="center"/>
    </xf>
    <xf numFmtId="0" fontId="0" fillId="7" borderId="9" xfId="0" applyFill="1" applyBorder="1" applyAlignment="1">
      <alignment horizontal="center"/>
    </xf>
    <xf numFmtId="49" fontId="6" fillId="2" borderId="8" xfId="0" applyNumberFormat="1" applyFont="1" applyFill="1" applyBorder="1" applyAlignment="1" applyProtection="1">
      <alignment horizontal="center"/>
      <protection locked="0"/>
    </xf>
    <xf numFmtId="49" fontId="6" fillId="2" borderId="45" xfId="0" applyNumberFormat="1" applyFont="1" applyFill="1" applyBorder="1" applyAlignment="1" applyProtection="1">
      <alignment horizontal="center"/>
      <protection locked="0"/>
    </xf>
    <xf numFmtId="49" fontId="6" fillId="2" borderId="9" xfId="0" applyNumberFormat="1" applyFont="1" applyFill="1" applyBorder="1" applyAlignment="1" applyProtection="1">
      <alignment horizontal="center"/>
      <protection locked="0"/>
    </xf>
    <xf numFmtId="49" fontId="6" fillId="2" borderId="2" xfId="0" applyNumberFormat="1" applyFont="1" applyFill="1" applyBorder="1" applyAlignment="1" applyProtection="1">
      <alignment horizontal="center" vertical="center" wrapText="1"/>
      <protection locked="0"/>
    </xf>
    <xf numFmtId="49" fontId="6" fillId="2" borderId="5" xfId="0" applyNumberFormat="1" applyFont="1" applyFill="1" applyBorder="1" applyAlignment="1" applyProtection="1">
      <alignment horizontal="center" vertical="center" wrapText="1"/>
      <protection locked="0"/>
    </xf>
    <xf numFmtId="49" fontId="6" fillId="2" borderId="18" xfId="0" applyNumberFormat="1" applyFont="1" applyFill="1" applyBorder="1" applyAlignment="1" applyProtection="1">
      <alignment horizontal="center" vertical="center" wrapText="1"/>
      <protection locked="0"/>
    </xf>
    <xf numFmtId="49" fontId="6" fillId="2" borderId="3" xfId="0" applyNumberFormat="1" applyFont="1" applyFill="1" applyBorder="1" applyAlignment="1" applyProtection="1">
      <alignment horizontal="center"/>
      <protection locked="0"/>
    </xf>
    <xf numFmtId="49" fontId="6" fillId="2" borderId="49" xfId="0" applyNumberFormat="1" applyFont="1" applyFill="1" applyBorder="1" applyAlignment="1" applyProtection="1">
      <alignment horizontal="center" vertical="center"/>
      <protection locked="0"/>
    </xf>
    <xf numFmtId="49" fontId="6" fillId="2" borderId="67" xfId="0" applyNumberFormat="1" applyFont="1" applyFill="1" applyBorder="1" applyAlignment="1" applyProtection="1">
      <alignment horizontal="center" vertical="center"/>
      <protection locked="0"/>
    </xf>
    <xf numFmtId="49" fontId="6" fillId="2" borderId="10" xfId="0" applyNumberFormat="1" applyFont="1" applyFill="1" applyBorder="1" applyAlignment="1" applyProtection="1">
      <alignment horizontal="center" vertical="center"/>
      <protection locked="0"/>
    </xf>
    <xf numFmtId="49" fontId="6" fillId="2" borderId="66" xfId="0" applyNumberFormat="1" applyFont="1" applyFill="1" applyBorder="1" applyAlignment="1" applyProtection="1">
      <alignment horizontal="center" vertical="center"/>
      <protection locked="0"/>
    </xf>
    <xf numFmtId="49" fontId="6" fillId="2" borderId="6" xfId="0" applyNumberFormat="1" applyFont="1" applyFill="1" applyBorder="1" applyAlignment="1" applyProtection="1">
      <alignment horizontal="center" vertical="center"/>
      <protection locked="0"/>
    </xf>
    <xf numFmtId="49" fontId="6" fillId="2" borderId="7" xfId="0" applyNumberFormat="1" applyFont="1" applyFill="1" applyBorder="1" applyAlignment="1" applyProtection="1">
      <alignment horizontal="center" vertical="center"/>
      <protection locked="0"/>
    </xf>
    <xf numFmtId="49" fontId="6" fillId="2" borderId="5" xfId="0" applyNumberFormat="1" applyFont="1" applyFill="1" applyBorder="1" applyAlignment="1" applyProtection="1">
      <alignment horizontal="center" vertical="center"/>
      <protection locked="0"/>
    </xf>
    <xf numFmtId="49" fontId="6" fillId="2" borderId="18" xfId="0" applyNumberFormat="1" applyFont="1" applyFill="1" applyBorder="1" applyAlignment="1" applyProtection="1">
      <alignment horizontal="center" vertical="center"/>
      <protection locked="0"/>
    </xf>
    <xf numFmtId="4" fontId="6" fillId="2" borderId="5" xfId="0" applyNumberFormat="1" applyFont="1" applyFill="1" applyBorder="1" applyAlignment="1" applyProtection="1">
      <alignment horizontal="center" vertical="center" wrapText="1" readingOrder="1"/>
      <protection locked="0"/>
    </xf>
    <xf numFmtId="4" fontId="6" fillId="2" borderId="18" xfId="0" applyNumberFormat="1" applyFont="1" applyFill="1" applyBorder="1" applyAlignment="1" applyProtection="1">
      <alignment horizontal="center" vertical="center" wrapText="1" readingOrder="1"/>
      <protection locked="0"/>
    </xf>
    <xf numFmtId="49" fontId="14" fillId="22" borderId="5" xfId="0" applyNumberFormat="1" applyFont="1" applyFill="1" applyBorder="1" applyAlignment="1" applyProtection="1">
      <alignment horizontal="center" vertical="center" wrapText="1"/>
      <protection locked="0"/>
    </xf>
    <xf numFmtId="49" fontId="14" fillId="22" borderId="18" xfId="0" applyNumberFormat="1"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wrapText="1"/>
      <protection locked="0"/>
    </xf>
    <xf numFmtId="49" fontId="6" fillId="2" borderId="3" xfId="0" applyNumberFormat="1" applyFont="1" applyFill="1" applyBorder="1" applyAlignment="1" applyProtection="1">
      <alignment horizontal="center" vertical="center" wrapText="1"/>
      <protection locked="0"/>
    </xf>
    <xf numFmtId="164" fontId="6" fillId="2" borderId="5" xfId="0" applyNumberFormat="1" applyFont="1" applyFill="1" applyBorder="1" applyAlignment="1" applyProtection="1">
      <alignment horizontal="center" vertical="center"/>
      <protection locked="0"/>
    </xf>
    <xf numFmtId="164" fontId="6" fillId="2" borderId="3" xfId="0" applyNumberFormat="1"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1" xfId="0" applyFont="1" applyFill="1" applyBorder="1" applyAlignment="1" applyProtection="1">
      <alignment horizontal="center"/>
      <protection locked="0"/>
    </xf>
    <xf numFmtId="0" fontId="6" fillId="2" borderId="8" xfId="0" applyFont="1" applyFill="1" applyBorder="1" applyAlignment="1" applyProtection="1">
      <alignment horizontal="center" vertical="center"/>
      <protection locked="0"/>
    </xf>
    <xf numFmtId="0" fontId="6" fillId="2" borderId="45"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3" xfId="0" applyFont="1" applyFill="1" applyBorder="1" applyAlignment="1" applyProtection="1">
      <alignment horizontal="center"/>
      <protection locked="0"/>
    </xf>
    <xf numFmtId="0" fontId="0" fillId="7" borderId="78" xfId="0" applyFill="1" applyBorder="1" applyAlignment="1">
      <alignment horizontal="center"/>
    </xf>
    <xf numFmtId="0" fontId="0" fillId="7" borderId="0" xfId="0" applyFill="1" applyAlignment="1">
      <alignment horizontal="center"/>
    </xf>
    <xf numFmtId="0" fontId="0" fillId="7" borderId="69" xfId="0" applyFill="1" applyBorder="1" applyAlignment="1">
      <alignment horizontal="center"/>
    </xf>
    <xf numFmtId="164" fontId="6" fillId="8" borderId="54" xfId="0" applyNumberFormat="1" applyFont="1" applyFill="1" applyBorder="1" applyAlignment="1" applyProtection="1">
      <alignment horizontal="center" wrapText="1"/>
      <protection locked="0"/>
    </xf>
    <xf numFmtId="164" fontId="6" fillId="8" borderId="56" xfId="0" applyNumberFormat="1" applyFont="1" applyFill="1" applyBorder="1" applyAlignment="1" applyProtection="1">
      <alignment horizontal="center"/>
      <protection locked="0"/>
    </xf>
    <xf numFmtId="164" fontId="6" fillId="8" borderId="57" xfId="0" applyNumberFormat="1" applyFont="1" applyFill="1" applyBorder="1" applyAlignment="1" applyProtection="1">
      <alignment horizontal="center"/>
      <protection locked="0"/>
    </xf>
    <xf numFmtId="164" fontId="6" fillId="8" borderId="56" xfId="0" applyNumberFormat="1" applyFont="1" applyFill="1" applyBorder="1" applyAlignment="1" applyProtection="1">
      <alignment horizontal="center" wrapText="1"/>
      <protection locked="0"/>
    </xf>
    <xf numFmtId="164" fontId="6" fillId="8" borderId="57" xfId="0" applyNumberFormat="1" applyFont="1" applyFill="1" applyBorder="1" applyAlignment="1" applyProtection="1">
      <alignment horizontal="center" wrapText="1"/>
      <protection locked="0"/>
    </xf>
    <xf numFmtId="164" fontId="6" fillId="8" borderId="59" xfId="0" applyNumberFormat="1" applyFont="1" applyFill="1" applyBorder="1" applyAlignment="1" applyProtection="1">
      <alignment horizontal="center" wrapText="1"/>
      <protection locked="0"/>
    </xf>
    <xf numFmtId="0" fontId="6" fillId="8" borderId="56" xfId="0" applyFont="1" applyFill="1" applyBorder="1" applyAlignment="1" applyProtection="1">
      <alignment horizontal="center"/>
      <protection locked="0"/>
    </xf>
    <xf numFmtId="0" fontId="6" fillId="8" borderId="57" xfId="0" applyFont="1" applyFill="1" applyBorder="1" applyAlignment="1" applyProtection="1">
      <alignment horizontal="center"/>
      <protection locked="0"/>
    </xf>
    <xf numFmtId="0" fontId="6" fillId="8" borderId="54" xfId="0" applyFont="1" applyFill="1" applyBorder="1" applyAlignment="1" applyProtection="1">
      <alignment horizontal="center" vertical="center" wrapText="1"/>
      <protection locked="0"/>
    </xf>
    <xf numFmtId="0" fontId="6" fillId="8" borderId="58" xfId="0" applyFont="1" applyFill="1" applyBorder="1" applyAlignment="1" applyProtection="1">
      <alignment horizontal="center" vertical="center" wrapText="1"/>
      <protection locked="0"/>
    </xf>
    <xf numFmtId="164" fontId="6" fillId="8" borderId="54" xfId="0" applyNumberFormat="1" applyFont="1" applyFill="1" applyBorder="1" applyAlignment="1" applyProtection="1">
      <alignment horizontal="center" vertical="center" wrapText="1"/>
      <protection locked="0"/>
    </xf>
    <xf numFmtId="164" fontId="6" fillId="8" borderId="79" xfId="0" applyNumberFormat="1" applyFont="1" applyFill="1" applyBorder="1" applyAlignment="1" applyProtection="1">
      <alignment horizontal="center" vertical="center" wrapText="1"/>
      <protection locked="0"/>
    </xf>
    <xf numFmtId="0" fontId="6" fillId="8" borderId="54" xfId="0" applyFont="1" applyFill="1" applyBorder="1" applyAlignment="1" applyProtection="1">
      <alignment horizontal="center" vertical="center"/>
      <protection locked="0"/>
    </xf>
    <xf numFmtId="0" fontId="6" fillId="8" borderId="58" xfId="0" applyFont="1" applyFill="1" applyBorder="1" applyAlignment="1" applyProtection="1">
      <alignment horizontal="center" vertical="center"/>
      <protection locked="0"/>
    </xf>
    <xf numFmtId="0" fontId="6" fillId="8" borderId="55" xfId="0" applyFont="1" applyFill="1" applyBorder="1" applyAlignment="1" applyProtection="1">
      <alignment horizontal="center" vertical="center"/>
      <protection locked="0"/>
    </xf>
    <xf numFmtId="0" fontId="6" fillId="8" borderId="55" xfId="0" applyFont="1" applyFill="1" applyBorder="1" applyAlignment="1" applyProtection="1">
      <alignment horizontal="center" vertical="center" wrapText="1"/>
      <protection locked="0"/>
    </xf>
    <xf numFmtId="0" fontId="6" fillId="8" borderId="68" xfId="0" applyFont="1" applyFill="1" applyBorder="1" applyAlignment="1" applyProtection="1">
      <alignment horizontal="center"/>
      <protection locked="0"/>
    </xf>
    <xf numFmtId="0" fontId="6" fillId="8" borderId="69" xfId="0" applyFont="1" applyFill="1" applyBorder="1" applyAlignment="1" applyProtection="1">
      <alignment horizontal="center"/>
      <protection locked="0"/>
    </xf>
    <xf numFmtId="0" fontId="6" fillId="8" borderId="70" xfId="0" applyFont="1" applyFill="1" applyBorder="1" applyAlignment="1" applyProtection="1">
      <alignment horizontal="center"/>
      <protection locked="0"/>
    </xf>
    <xf numFmtId="0" fontId="6" fillId="8" borderId="71" xfId="0" applyFont="1" applyFill="1" applyBorder="1" applyAlignment="1" applyProtection="1">
      <alignment horizontal="center"/>
      <protection locked="0"/>
    </xf>
    <xf numFmtId="164" fontId="6" fillId="8" borderId="58" xfId="0" applyNumberFormat="1" applyFont="1" applyFill="1" applyBorder="1" applyAlignment="1" applyProtection="1">
      <alignment horizontal="center" vertical="center" wrapText="1"/>
      <protection locked="0"/>
    </xf>
    <xf numFmtId="164" fontId="6" fillId="8" borderId="60" xfId="0" applyNumberFormat="1" applyFont="1" applyFill="1" applyBorder="1" applyAlignment="1" applyProtection="1">
      <alignment horizontal="center" wrapText="1"/>
      <protection locked="0"/>
    </xf>
    <xf numFmtId="164" fontId="6" fillId="8" borderId="60" xfId="0" applyNumberFormat="1" applyFont="1" applyFill="1" applyBorder="1" applyAlignment="1" applyProtection="1">
      <alignment horizontal="center"/>
      <protection locked="0"/>
    </xf>
    <xf numFmtId="0" fontId="6" fillId="8" borderId="60" xfId="0" applyFont="1" applyFill="1" applyBorder="1" applyAlignment="1" applyProtection="1">
      <alignment horizontal="center" wrapText="1"/>
      <protection locked="0"/>
    </xf>
  </cellXfs>
  <cellStyles count="2">
    <cellStyle name="Currency" xfId="1" builtinId="4"/>
    <cellStyle name="Normal" xfId="0" builtinId="0"/>
  </cellStyles>
  <dxfs count="7">
    <dxf>
      <fill>
        <patternFill>
          <bgColor rgb="FF92D050"/>
        </patternFill>
      </fill>
    </dxf>
    <dxf>
      <fill>
        <patternFill>
          <bgColor rgb="FFFD2F2F"/>
        </patternFill>
      </fill>
    </dxf>
    <dxf>
      <fill>
        <patternFill>
          <bgColor rgb="FF92D050"/>
        </patternFill>
      </fill>
    </dxf>
    <dxf>
      <fill>
        <patternFill>
          <bgColor rgb="FFFD5E4D"/>
        </patternFill>
      </fill>
    </dxf>
    <dxf>
      <fill>
        <patternFill>
          <bgColor rgb="FFFFC7CE"/>
        </patternFill>
      </fill>
    </dxf>
    <dxf>
      <font>
        <color theme="6" tint="-0.499984740745262"/>
      </font>
      <fill>
        <patternFill>
          <bgColor theme="6" tint="0.39994506668294322"/>
        </patternFill>
      </fill>
    </dxf>
    <dxf>
      <font>
        <color theme="5" tint="-0.499984740745262"/>
      </font>
      <fill>
        <patternFill>
          <bgColor theme="5" tint="0.59996337778862885"/>
        </patternFill>
      </fill>
    </dxf>
  </dxfs>
  <tableStyles count="0" defaultTableStyle="TableStyleMedium9" defaultPivotStyle="PivotStyleLight16"/>
  <colors>
    <mruColors>
      <color rgb="FFE1AAA9"/>
      <color rgb="FFB7CF87"/>
      <color rgb="FFFFFF66"/>
      <color rgb="FFFFFF99"/>
      <color rgb="FFFFF41D"/>
      <color rgb="FFFD2F2F"/>
      <color rgb="FFFD5E4D"/>
      <color rgb="FFFFE029"/>
      <color rgb="FFFFED01"/>
      <color rgb="FFFFE8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381000</xdr:colOff>
      <xdr:row>0</xdr:row>
      <xdr:rowOff>190498</xdr:rowOff>
    </xdr:from>
    <xdr:ext cx="9648825" cy="12077702"/>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90600" y="190498"/>
          <a:ext cx="9648825" cy="12077702"/>
        </a:xfrm>
        <a:prstGeom prst="rect">
          <a:avLst/>
        </a:prstGeom>
        <a:solidFill>
          <a:schemeClr val="bg1"/>
        </a:solidFill>
        <a:effectLst>
          <a:glow rad="101600">
            <a:srgbClr val="FFC000">
              <a:alpha val="60000"/>
            </a:srgbClr>
          </a:glow>
        </a:effectLst>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en-US" sz="1400" b="1" u="none"/>
            <a:t>MISSOURI FARM</a:t>
          </a:r>
          <a:r>
            <a:rPr lang="en-US" sz="1400" b="1" u="none" baseline="0"/>
            <a:t> RECORD BOOK</a:t>
          </a:r>
        </a:p>
        <a:p>
          <a:pPr algn="ctr"/>
          <a:endParaRPr lang="en-US" sz="1400" b="1" u="sng" baseline="0"/>
        </a:p>
        <a:p>
          <a:pPr algn="l"/>
          <a:r>
            <a:rPr lang="en-US" sz="1400" b="1" u="sng" baseline="0"/>
            <a:t>DIRECTIONS</a:t>
          </a:r>
        </a:p>
        <a:p>
          <a:endParaRPr lang="en-US" sz="1400" baseline="0"/>
        </a:p>
        <a:p>
          <a:r>
            <a:rPr lang="en-US" sz="1400" b="1" u="sng" baseline="0">
              <a:solidFill>
                <a:schemeClr val="tx1"/>
              </a:solidFill>
              <a:latin typeface="+mn-lt"/>
              <a:ea typeface="+mn-ea"/>
              <a:cs typeface="+mn-cs"/>
            </a:rPr>
            <a:t>"Farm Receipts" and "Farm Expenditures" Worksheets</a:t>
          </a:r>
        </a:p>
        <a:p>
          <a:r>
            <a:rPr lang="en-US" sz="1400" b="1" u="none" baseline="0">
              <a:solidFill>
                <a:schemeClr val="tx1"/>
              </a:solidFill>
              <a:latin typeface="+mn-lt"/>
              <a:ea typeface="+mn-ea"/>
              <a:cs typeface="+mn-cs"/>
            </a:rPr>
            <a:t>To make entries in the "Farm Receipts" and "Farm Expenditures" sheets</a:t>
          </a:r>
          <a:r>
            <a:rPr lang="en-US" sz="1400" b="0" u="none" baseline="0">
              <a:solidFill>
                <a:schemeClr val="tx1"/>
              </a:solidFill>
              <a:latin typeface="+mn-lt"/>
              <a:ea typeface="+mn-ea"/>
              <a:cs typeface="+mn-cs"/>
            </a:rPr>
            <a:t>, </a:t>
          </a:r>
          <a:r>
            <a:rPr lang="en-US" sz="1400" baseline="0">
              <a:solidFill>
                <a:schemeClr val="tx1"/>
              </a:solidFill>
              <a:latin typeface="+mn-lt"/>
              <a:ea typeface="+mn-ea"/>
              <a:cs typeface="+mn-cs"/>
            </a:rPr>
            <a:t>enter the date, description, and dollar amount of the transaction under the appropriate column category. To fill the customer/buyer, vendor/company/payee, checking account, enterprise and farm name columns, complete the "Drop-Down Lists Input" worksheet. Then, on the receipts and expenditures sheets, you will be able to select the appropriate menu label for each entry.  </a:t>
          </a:r>
        </a:p>
        <a:p>
          <a:endParaRPr lang="en-US" sz="1400" baseline="0">
            <a:solidFill>
              <a:schemeClr val="tx1"/>
            </a:solidFill>
            <a:latin typeface="+mn-lt"/>
            <a:ea typeface="+mn-ea"/>
            <a:cs typeface="+mn-cs"/>
          </a:endParaRPr>
        </a:p>
        <a:p>
          <a:r>
            <a:rPr lang="en-US" sz="1400" baseline="0">
              <a:solidFill>
                <a:schemeClr val="tx1"/>
              </a:solidFill>
              <a:latin typeface="+mn-lt"/>
              <a:ea typeface="+mn-ea"/>
              <a:cs typeface="+mn-cs"/>
            </a:rPr>
            <a:t>Do not type the dollar amount of a transaction into the "Total $ Amt" column on the "Farm Receipts" or "Farm Expenditures" worksheets. Instead, fill the "Total $ Amt" column by using the </a:t>
          </a:r>
          <a:r>
            <a:rPr lang="en-US" sz="1400" b="0" i="1" u="sng" baseline="0">
              <a:solidFill>
                <a:schemeClr val="tx1"/>
              </a:solidFill>
              <a:latin typeface="+mn-lt"/>
              <a:ea typeface="+mn-ea"/>
              <a:cs typeface="+mn-cs"/>
            </a:rPr>
            <a:t>auto-fill</a:t>
          </a:r>
          <a:r>
            <a:rPr lang="en-US" sz="1400" b="0" i="1" baseline="0">
              <a:solidFill>
                <a:schemeClr val="tx1"/>
              </a:solidFill>
              <a:latin typeface="+mn-lt"/>
              <a:ea typeface="+mn-ea"/>
              <a:cs typeface="+mn-cs"/>
            </a:rPr>
            <a:t> </a:t>
          </a:r>
          <a:r>
            <a:rPr lang="en-US" sz="1400" baseline="0">
              <a:solidFill>
                <a:schemeClr val="tx1"/>
              </a:solidFill>
              <a:latin typeface="+mn-lt"/>
              <a:ea typeface="+mn-ea"/>
              <a:cs typeface="+mn-cs"/>
            </a:rPr>
            <a:t>feature... </a:t>
          </a:r>
          <a:endParaRPr lang="en-US" sz="1400"/>
        </a:p>
        <a:p>
          <a:endParaRPr lang="en-US" sz="1400" b="1" u="sng" baseline="0">
            <a:solidFill>
              <a:schemeClr val="tx1"/>
            </a:solidFill>
            <a:latin typeface="+mn-lt"/>
            <a:ea typeface="+mn-ea"/>
            <a:cs typeface="+mn-cs"/>
          </a:endParaRPr>
        </a:p>
        <a:p>
          <a:r>
            <a:rPr lang="en-US" sz="1400" b="1" i="1" u="none" baseline="0">
              <a:solidFill>
                <a:schemeClr val="tx1"/>
              </a:solidFill>
              <a:latin typeface="+mn-lt"/>
              <a:ea typeface="+mn-ea"/>
              <a:cs typeface="+mn-cs"/>
            </a:rPr>
            <a:t>To Auto-Fill the "Total $ Amt" column</a:t>
          </a:r>
          <a:r>
            <a:rPr lang="en-US" sz="1400" b="0" i="1" u="none" baseline="0">
              <a:solidFill>
                <a:schemeClr val="tx1"/>
              </a:solidFill>
              <a:latin typeface="+mn-lt"/>
              <a:ea typeface="+mn-ea"/>
              <a:cs typeface="+mn-cs"/>
            </a:rPr>
            <a:t>:</a:t>
          </a:r>
        </a:p>
        <a:p>
          <a:r>
            <a:rPr lang="en-US" sz="1400" baseline="0">
              <a:solidFill>
                <a:schemeClr val="tx1"/>
              </a:solidFill>
              <a:latin typeface="+mn-lt"/>
              <a:ea typeface="+mn-ea"/>
              <a:cs typeface="+mn-cs"/>
            </a:rPr>
            <a:t>Steps-- </a:t>
          </a:r>
        </a:p>
        <a:p>
          <a:r>
            <a:rPr lang="en-US" sz="1400" baseline="0">
              <a:solidFill>
                <a:schemeClr val="tx1"/>
              </a:solidFill>
              <a:latin typeface="+mn-lt"/>
              <a:ea typeface="+mn-ea"/>
              <a:cs typeface="+mn-cs"/>
            </a:rPr>
            <a:t>1.  Point your cursor to the bottom right corner of the second cell in the "Total $ Amt" column for the given month.  </a:t>
          </a:r>
        </a:p>
        <a:p>
          <a:r>
            <a:rPr lang="en-US" sz="1400" baseline="0">
              <a:solidFill>
                <a:schemeClr val="tx1"/>
              </a:solidFill>
              <a:latin typeface="+mn-lt"/>
              <a:ea typeface="+mn-ea"/>
              <a:cs typeface="+mn-cs"/>
            </a:rPr>
            <a:t>2.  When you see the black "+" icon, press and hold the left mouse button.  </a:t>
          </a:r>
        </a:p>
        <a:p>
          <a:r>
            <a:rPr lang="en-US" sz="1400" baseline="0">
              <a:solidFill>
                <a:schemeClr val="tx1"/>
              </a:solidFill>
              <a:latin typeface="+mn-lt"/>
              <a:ea typeface="+mn-ea"/>
              <a:cs typeface="+mn-cs"/>
            </a:rPr>
            <a:t>3.  Drag your cursor over the remaining cells in the column for the given month.  </a:t>
          </a:r>
        </a:p>
        <a:p>
          <a:r>
            <a:rPr lang="en-US" sz="1400" baseline="0">
              <a:solidFill>
                <a:schemeClr val="tx1"/>
              </a:solidFill>
              <a:latin typeface="+mn-lt"/>
              <a:ea typeface="+mn-ea"/>
              <a:cs typeface="+mn-cs"/>
            </a:rPr>
            <a:t>4.  Release the leftmouse button. The "Total $ Amt" column should then fill.</a:t>
          </a:r>
          <a:endParaRPr lang="en-US" sz="1400"/>
        </a:p>
        <a:p>
          <a:endParaRPr lang="en-US" sz="1400" baseline="0"/>
        </a:p>
        <a:p>
          <a:r>
            <a:rPr lang="en-US" sz="1400" b="1" u="none" baseline="0">
              <a:solidFill>
                <a:schemeClr val="tx1"/>
              </a:solidFill>
              <a:latin typeface="+mn-lt"/>
              <a:ea typeface="+mn-ea"/>
              <a:cs typeface="+mn-cs"/>
            </a:rPr>
            <a:t>To insert rows in the "Farm Receipts" and "Farm Expenditures" sheets</a:t>
          </a:r>
          <a:r>
            <a:rPr lang="en-US" sz="1400" b="0" u="none" baseline="0">
              <a:solidFill>
                <a:schemeClr val="tx1"/>
              </a:solidFill>
              <a:latin typeface="+mn-lt"/>
              <a:ea typeface="+mn-ea"/>
              <a:cs typeface="+mn-cs"/>
            </a:rPr>
            <a:t>, s</a:t>
          </a:r>
          <a:r>
            <a:rPr lang="en-US" sz="1400" baseline="0">
              <a:solidFill>
                <a:schemeClr val="tx1"/>
              </a:solidFill>
              <a:latin typeface="+mn-lt"/>
              <a:ea typeface="+mn-ea"/>
              <a:cs typeface="+mn-cs"/>
            </a:rPr>
            <a:t>elect the last row before the monthly total row.  Then, right-click and select insert. A new row will appear and the monthly total row will work properly.  Do not type into the row that is labeled "insert new row here."</a:t>
          </a:r>
          <a:endParaRPr lang="en-US" sz="1400"/>
        </a:p>
        <a:p>
          <a:endParaRPr lang="en-US" sz="1400" baseline="0"/>
        </a:p>
        <a:p>
          <a:r>
            <a:rPr lang="en-US" sz="1400" b="1" u="sng" baseline="0">
              <a:solidFill>
                <a:schemeClr val="tx1"/>
              </a:solidFill>
              <a:latin typeface="+mn-lt"/>
              <a:ea typeface="+mn-ea"/>
              <a:cs typeface="+mn-cs"/>
            </a:rPr>
            <a:t>Comments/Instructions for Other Sheets</a:t>
          </a:r>
        </a:p>
        <a:p>
          <a:r>
            <a:rPr lang="en-US" sz="1400" baseline="0">
              <a:solidFill>
                <a:schemeClr val="tx1"/>
              </a:solidFill>
              <a:latin typeface="+mn-lt"/>
              <a:ea typeface="+mn-ea"/>
              <a:cs typeface="+mn-cs"/>
            </a:rPr>
            <a:t>The "Cash Flow Summary" worksheet will fill automatically. However, if you need to change the column/category headings in the "Farm Receipts" or "Farm Expenditures" worksheets, make sure that the rows in the cash flow summary match the changes that you make in the receipts and expenditures sheets.  </a:t>
          </a:r>
        </a:p>
        <a:p>
          <a:endParaRPr lang="en-US" sz="1400" baseline="0">
            <a:solidFill>
              <a:schemeClr val="tx1"/>
            </a:solidFill>
            <a:latin typeface="+mn-lt"/>
            <a:ea typeface="+mn-ea"/>
            <a:cs typeface="+mn-cs"/>
          </a:endParaRPr>
        </a:p>
        <a:p>
          <a:r>
            <a:rPr lang="en-US" sz="1400" baseline="0">
              <a:solidFill>
                <a:schemeClr val="tx1"/>
              </a:solidFill>
              <a:latin typeface="+mn-lt"/>
              <a:ea typeface="+mn-ea"/>
              <a:cs typeface="+mn-cs"/>
            </a:rPr>
            <a:t>To ensure that your monthly ending credit balances are accurate, enter the amount of principal you owe on all of you loans at the beginning of year. Place this amount in the last row on the Cash Flow Summary sheet.  </a:t>
          </a:r>
        </a:p>
        <a:p>
          <a:endParaRPr lang="en-US" sz="1400" baseline="0">
            <a:solidFill>
              <a:schemeClr val="tx1"/>
            </a:solidFill>
            <a:latin typeface="+mn-lt"/>
            <a:ea typeface="+mn-ea"/>
            <a:cs typeface="+mn-cs"/>
          </a:endParaRPr>
        </a:p>
        <a:p>
          <a:r>
            <a:rPr lang="en-US" sz="1400" baseline="0">
              <a:solidFill>
                <a:schemeClr val="tx1"/>
              </a:solidFill>
              <a:latin typeface="+mn-lt"/>
              <a:ea typeface="+mn-ea"/>
              <a:cs typeface="+mn-cs"/>
            </a:rPr>
            <a:t>The "Drop-Down Lists Summary" worksheet will fill automatically. It displays the receipts and expenditures that have been allocated to each given entity.</a:t>
          </a:r>
        </a:p>
        <a:p>
          <a:endParaRPr lang="en-US" sz="1400" baseline="0">
            <a:solidFill>
              <a:schemeClr val="tx1"/>
            </a:solidFill>
            <a:latin typeface="+mn-lt"/>
            <a:ea typeface="+mn-ea"/>
            <a:cs typeface="+mn-cs"/>
          </a:endParaRPr>
        </a:p>
        <a:p>
          <a:r>
            <a:rPr lang="en-US" sz="1400" baseline="0">
              <a:solidFill>
                <a:schemeClr val="tx1"/>
              </a:solidFill>
              <a:latin typeface="+mn-lt"/>
              <a:ea typeface="+mn-ea"/>
              <a:cs typeface="+mn-cs"/>
            </a:rPr>
            <a:t>The "Checking Account Balances" sheet displays the total value of receipts and expenses allocated to each of your checking accounts listed on the "Drop-Down Lists Input" sheet.  At the beginning of the record keeping cycle, enter the balance of your checking accounts in the gray cells on the "Checking Account Balances" sheet. Doing this should help to ensure the accuracy of the value in the "Current Balance" column. It would be wise to periodically reconcile the "Checking Account Balances" sheet with your actual checking accounts.</a:t>
          </a:r>
          <a:endParaRPr lang="en-US" sz="1400"/>
        </a:p>
        <a:p>
          <a:pPr fontAlgn="base"/>
          <a:endParaRPr lang="en-US" sz="1400" baseline="0">
            <a:solidFill>
              <a:schemeClr val="tx1"/>
            </a:solidFill>
            <a:latin typeface="+mn-lt"/>
            <a:ea typeface="+mn-ea"/>
            <a:cs typeface="+mn-cs"/>
          </a:endParaRPr>
        </a:p>
        <a:p>
          <a:r>
            <a:rPr lang="en-US" sz="1400" baseline="0">
              <a:solidFill>
                <a:schemeClr val="tx1"/>
              </a:solidFill>
              <a:latin typeface="+mn-lt"/>
              <a:ea typeface="+mn-ea"/>
              <a:cs typeface="+mn-cs"/>
            </a:rPr>
            <a:t>If you have questions about using/modifying this Excel workbook, please contact...</a:t>
          </a:r>
          <a:endParaRPr lang="en-US" sz="1400"/>
        </a:p>
        <a:p>
          <a:endParaRPr lang="en-US" sz="1400" baseline="0"/>
        </a:p>
        <a:p>
          <a:r>
            <a:rPr lang="en-US" sz="1400" baseline="0"/>
            <a:t>Katie Neuner</a:t>
          </a:r>
        </a:p>
        <a:p>
          <a:r>
            <a:rPr lang="en-US" sz="1400" baseline="0"/>
            <a:t>Agricultural Business Specialist</a:t>
          </a:r>
        </a:p>
        <a:p>
          <a:r>
            <a:rPr lang="en-US" sz="1400" baseline="0"/>
            <a:t>University of Missouri Extension</a:t>
          </a:r>
        </a:p>
        <a:p>
          <a:r>
            <a:rPr lang="en-US" sz="1400" baseline="0"/>
            <a:t>(660) 584-3658</a:t>
          </a:r>
        </a:p>
        <a:p>
          <a:r>
            <a:rPr lang="en-US" sz="1400"/>
            <a:t>NeunerCM@missouri.edu</a:t>
          </a:r>
        </a:p>
        <a:p>
          <a:endParaRPr lang="en-US" sz="1400"/>
        </a:p>
        <a:p>
          <a:r>
            <a:rPr lang="en-US" sz="1400" b="1"/>
            <a:t>Updated: </a:t>
          </a:r>
          <a:r>
            <a:rPr lang="en-US" sz="1400"/>
            <a:t>March</a:t>
          </a:r>
          <a:r>
            <a:rPr lang="en-US" sz="1400" baseline="0"/>
            <a:t> 2020</a:t>
          </a:r>
        </a:p>
        <a:p>
          <a:endParaRPr lang="en-US" sz="1400"/>
        </a:p>
        <a:p>
          <a:pPr algn="l"/>
          <a:r>
            <a:rPr lang="en-US" sz="1400" b="1" u="sng"/>
            <a:t>STATEMENT</a:t>
          </a:r>
          <a:r>
            <a:rPr lang="en-US" sz="1400" b="1" u="sng" baseline="0"/>
            <a:t> OF LIABILITY</a:t>
          </a:r>
        </a:p>
        <a:p>
          <a:pPr algn="l"/>
          <a:r>
            <a:rPr lang="en-US" sz="1400" b="0" u="none"/>
            <a:t>The user of this electronic</a:t>
          </a:r>
          <a:r>
            <a:rPr lang="en-US" sz="1400" b="0" u="none" baseline="0"/>
            <a:t> record book assumes all risks associated with utilizing it.  University of Missouri Extension will not be held responsible for the functionality of this Microsoft Excel file nor will they be held responsible for any management decision made by the user that results in financial loss.  </a:t>
          </a:r>
          <a:endParaRPr lang="en-US" sz="1400" b="0" u="none"/>
        </a:p>
      </xdr:txBody>
    </xdr:sp>
    <xdr:clientData/>
  </xdr:oneCellAnchor>
  <xdr:twoCellAnchor editAs="oneCell">
    <xdr:from>
      <xdr:col>6</xdr:col>
      <xdr:colOff>466724</xdr:colOff>
      <xdr:row>50</xdr:row>
      <xdr:rowOff>171450</xdr:rowOff>
    </xdr:from>
    <xdr:to>
      <xdr:col>10</xdr:col>
      <xdr:colOff>390525</xdr:colOff>
      <xdr:row>54</xdr:row>
      <xdr:rowOff>133350</xdr:rowOff>
    </xdr:to>
    <xdr:pic>
      <xdr:nvPicPr>
        <xdr:cNvPr id="4" name="Picture 3">
          <a:extLst>
            <a:ext uri="{FF2B5EF4-FFF2-40B4-BE49-F238E27FC236}">
              <a16:creationId xmlns:a16="http://schemas.microsoft.com/office/drawing/2014/main" id="{AC4A0A70-78AF-4741-94FE-A9346935CBBA}"/>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4124324" y="9696450"/>
          <a:ext cx="2362201"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1181101</xdr:colOff>
      <xdr:row>22</xdr:row>
      <xdr:rowOff>171451</xdr:rowOff>
    </xdr:from>
    <xdr:ext cx="3171824" cy="1828799"/>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172201" y="4591051"/>
          <a:ext cx="3171824" cy="1828799"/>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300" b="1" u="sng">
              <a:solidFill>
                <a:schemeClr val="tx1"/>
              </a:solidFill>
              <a:latin typeface="Arial" pitchFamily="34" charset="0"/>
              <a:cs typeface="Arial" pitchFamily="34" charset="0"/>
            </a:rPr>
            <a:t>Directions for this sheet:</a:t>
          </a:r>
        </a:p>
        <a:p>
          <a:endParaRPr lang="en-US" sz="1300">
            <a:solidFill>
              <a:schemeClr val="tx1"/>
            </a:solidFill>
            <a:latin typeface="Arial" pitchFamily="34" charset="0"/>
            <a:cs typeface="Arial" pitchFamily="34" charset="0"/>
          </a:endParaRPr>
        </a:p>
        <a:p>
          <a:r>
            <a:rPr lang="en-US" sz="1300">
              <a:solidFill>
                <a:schemeClr val="tx1"/>
              </a:solidFill>
              <a:latin typeface="Arial" pitchFamily="34" charset="0"/>
              <a:cs typeface="Arial" pitchFamily="34" charset="0"/>
            </a:rPr>
            <a:t>Type</a:t>
          </a:r>
          <a:r>
            <a:rPr lang="en-US" sz="1300" baseline="0">
              <a:solidFill>
                <a:schemeClr val="tx1"/>
              </a:solidFill>
              <a:latin typeface="Arial" pitchFamily="34" charset="0"/>
              <a:cs typeface="Arial" pitchFamily="34" charset="0"/>
            </a:rPr>
            <a:t> the items that you would like to appear in the drop-down lists under the appropriate column category. These lists will appear in the drop-down lists on the Farm Receipts and Farm Expenditures sheets. These lists will also appear on the Drop-Down Lists Summary sheet.</a:t>
          </a:r>
          <a:endParaRPr lang="en-US" sz="1300">
            <a:solidFill>
              <a:schemeClr val="tx1"/>
            </a:solidFill>
            <a:latin typeface="Arial" pitchFamily="34" charset="0"/>
            <a:cs typeface="Arial"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409575</xdr:colOff>
      <xdr:row>23</xdr:row>
      <xdr:rowOff>114300</xdr:rowOff>
    </xdr:from>
    <xdr:ext cx="3371850" cy="2609850"/>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6838950" y="4514850"/>
          <a:ext cx="3371850" cy="2609850"/>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300" b="1" u="sng">
              <a:solidFill>
                <a:schemeClr val="tx1"/>
              </a:solidFill>
              <a:latin typeface="Arial" pitchFamily="34" charset="0"/>
              <a:cs typeface="Arial" pitchFamily="34" charset="0"/>
            </a:rPr>
            <a:t>Comments for this sheet:</a:t>
          </a:r>
        </a:p>
        <a:p>
          <a:endParaRPr lang="en-US" sz="1300">
            <a:solidFill>
              <a:schemeClr val="tx1"/>
            </a:solidFill>
            <a:latin typeface="Arial" pitchFamily="34" charset="0"/>
            <a:cs typeface="Arial" pitchFamily="34" charset="0"/>
          </a:endParaRPr>
        </a:p>
        <a:p>
          <a:r>
            <a:rPr lang="en-US" sz="1300">
              <a:solidFill>
                <a:schemeClr val="tx1"/>
              </a:solidFill>
              <a:latin typeface="Arial" pitchFamily="34" charset="0"/>
              <a:cs typeface="Arial" pitchFamily="34" charset="0"/>
            </a:rPr>
            <a:t>This</a:t>
          </a:r>
          <a:r>
            <a:rPr lang="en-US" sz="1300" baseline="0">
              <a:solidFill>
                <a:schemeClr val="tx1"/>
              </a:solidFill>
              <a:latin typeface="Arial" pitchFamily="34" charset="0"/>
              <a:cs typeface="Arial" pitchFamily="34" charset="0"/>
            </a:rPr>
            <a:t> sheet displays the total receipts and/or expenditures you have allocated to the different entities included in the drop-down lists from the Farm Receipts and Farm Expenditures sheets.  This sheet fills automatically based on the information you have included in the Drop-Down Lists Input, Farm Receipts, and Farm Expenditure sheets; therefore, there is likely no reason to make modifications to this sheet.</a:t>
          </a:r>
          <a:endParaRPr lang="en-US" sz="1300">
            <a:solidFill>
              <a:schemeClr val="tx1"/>
            </a:solidFill>
            <a:latin typeface="Arial" pitchFamily="34" charset="0"/>
            <a:cs typeface="Arial"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5</xdr:col>
      <xdr:colOff>152400</xdr:colOff>
      <xdr:row>1</xdr:row>
      <xdr:rowOff>161923</xdr:rowOff>
    </xdr:from>
    <xdr:ext cx="2647950" cy="3000377"/>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8096250" y="809623"/>
          <a:ext cx="2647950" cy="3000377"/>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300" b="1" u="sng">
              <a:latin typeface="Arial" pitchFamily="34" charset="0"/>
              <a:cs typeface="Arial" pitchFamily="34" charset="0"/>
            </a:rPr>
            <a:t>Comments about this sheet:</a:t>
          </a:r>
        </a:p>
        <a:p>
          <a:endParaRPr lang="en-US" sz="1300">
            <a:latin typeface="Arial" pitchFamily="34" charset="0"/>
            <a:cs typeface="Arial" pitchFamily="34" charset="0"/>
          </a:endParaRPr>
        </a:p>
        <a:p>
          <a:r>
            <a:rPr lang="en-US" sz="1300">
              <a:latin typeface="Arial" pitchFamily="34" charset="0"/>
              <a:cs typeface="Arial" pitchFamily="34" charset="0"/>
            </a:rPr>
            <a:t>This sheet displays</a:t>
          </a:r>
          <a:r>
            <a:rPr lang="en-US" sz="1300" baseline="0">
              <a:latin typeface="Arial" pitchFamily="34" charset="0"/>
              <a:cs typeface="Arial" pitchFamily="34" charset="0"/>
            </a:rPr>
            <a:t> the total values of receipts and expenses you have allocated to each of your checking accounts.  </a:t>
          </a:r>
        </a:p>
        <a:p>
          <a:pPr marL="0" marR="0" indent="0"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itchFamily="34" charset="0"/>
              <a:ea typeface="+mn-ea"/>
              <a:cs typeface="Arial" pitchFamily="34" charset="0"/>
            </a:rPr>
            <a:t>The "Current Balance" column should be accurate if (1) you select an account each time you enter a transaction in the Farm Receipts and Farm Expenditures sheets and (2) you </a:t>
          </a:r>
          <a:r>
            <a:rPr kumimoji="0" lang="en-US" sz="1300" b="0" i="0" u="none" strike="noStrike" kern="0" cap="none" spc="0" normalizeH="0" baseline="0" noProof="0">
              <a:ln>
                <a:noFill/>
              </a:ln>
              <a:solidFill>
                <a:schemeClr val="tx1"/>
              </a:solidFill>
              <a:effectLst/>
              <a:uLnTx/>
              <a:uFillTx/>
              <a:latin typeface="Arial" pitchFamily="34" charset="0"/>
              <a:ea typeface="+mn-ea"/>
              <a:cs typeface="Arial" pitchFamily="34" charset="0"/>
            </a:rPr>
            <a:t>e</a:t>
          </a:r>
          <a:r>
            <a:rPr lang="en-US" sz="1300" baseline="0">
              <a:latin typeface="Arial" pitchFamily="34" charset="0"/>
              <a:cs typeface="Arial" pitchFamily="34" charset="0"/>
            </a:rPr>
            <a:t>nter a "Beginning Balance" at the time you start making entries in the record book. </a:t>
          </a:r>
          <a:endParaRPr lang="en-US" sz="1300">
            <a:latin typeface="Arial" pitchFamily="34" charset="0"/>
            <a:cs typeface="Arial"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7"/>
  <sheetViews>
    <sheetView topLeftCell="B1" workbookViewId="0">
      <selection activeCell="P1" sqref="P1"/>
    </sheetView>
  </sheetViews>
  <sheetFormatPr defaultColWidth="0" defaultRowHeight="15" zeroHeight="1" x14ac:dyDescent="0.25"/>
  <cols>
    <col min="1" max="20" width="9.140625" customWidth="1"/>
    <col min="21" max="16384" width="9.140625" hidden="1"/>
  </cols>
  <sheetData>
    <row r="1" spans="1:20" x14ac:dyDescent="0.25">
      <c r="A1" s="29"/>
      <c r="B1" s="29"/>
      <c r="C1" s="29"/>
      <c r="D1" s="29"/>
      <c r="E1" s="29"/>
      <c r="F1" s="29"/>
      <c r="G1" s="29"/>
      <c r="H1" s="29"/>
      <c r="I1" s="29"/>
      <c r="J1" s="29"/>
      <c r="K1" s="29"/>
      <c r="L1" s="29"/>
      <c r="M1" s="29"/>
      <c r="N1" s="29"/>
      <c r="O1" s="29"/>
      <c r="P1" s="29"/>
      <c r="Q1" s="29"/>
      <c r="R1" s="29"/>
      <c r="S1" s="29"/>
      <c r="T1" s="29"/>
    </row>
    <row r="2" spans="1:20" x14ac:dyDescent="0.25">
      <c r="A2" s="29"/>
      <c r="B2" s="29"/>
      <c r="C2" s="29"/>
      <c r="D2" s="29"/>
      <c r="E2" s="29"/>
      <c r="F2" s="29"/>
      <c r="G2" s="29"/>
      <c r="H2" s="29"/>
      <c r="I2" s="29"/>
      <c r="J2" s="29"/>
      <c r="K2" s="29"/>
      <c r="L2" s="29"/>
      <c r="M2" s="29"/>
      <c r="N2" s="29"/>
      <c r="O2" s="29"/>
      <c r="P2" s="29"/>
      <c r="Q2" s="29"/>
      <c r="R2" s="29"/>
      <c r="S2" s="29"/>
      <c r="T2" s="29"/>
    </row>
    <row r="3" spans="1:20" x14ac:dyDescent="0.25">
      <c r="A3" s="29"/>
      <c r="B3" s="29"/>
      <c r="C3" s="29"/>
      <c r="D3" s="29"/>
      <c r="E3" s="29"/>
      <c r="F3" s="29"/>
      <c r="G3" s="29"/>
      <c r="H3" s="29"/>
      <c r="I3" s="29"/>
      <c r="J3" s="29"/>
      <c r="K3" s="29"/>
      <c r="L3" s="29"/>
      <c r="M3" s="29"/>
      <c r="N3" s="29"/>
      <c r="O3" s="29"/>
      <c r="P3" s="29"/>
      <c r="Q3" s="29"/>
      <c r="R3" s="29"/>
      <c r="S3" s="29"/>
      <c r="T3" s="29"/>
    </row>
    <row r="4" spans="1:20" x14ac:dyDescent="0.25">
      <c r="A4" s="29"/>
      <c r="B4" s="29"/>
      <c r="C4" s="29"/>
      <c r="D4" s="29"/>
      <c r="E4" s="29"/>
      <c r="F4" s="29"/>
      <c r="G4" s="29"/>
      <c r="H4" s="29"/>
      <c r="I4" s="29"/>
      <c r="J4" s="29"/>
      <c r="K4" s="29"/>
      <c r="L4" s="29"/>
      <c r="M4" s="29"/>
      <c r="N4" s="29"/>
      <c r="O4" s="29"/>
      <c r="P4" s="29"/>
      <c r="Q4" s="29"/>
      <c r="R4" s="29"/>
      <c r="S4" s="29"/>
      <c r="T4" s="29"/>
    </row>
    <row r="5" spans="1:20" x14ac:dyDescent="0.25">
      <c r="A5" s="29"/>
      <c r="B5" s="29"/>
      <c r="C5" s="29"/>
      <c r="D5" s="29"/>
      <c r="E5" s="29"/>
      <c r="F5" s="29"/>
      <c r="G5" s="29"/>
      <c r="H5" s="29"/>
      <c r="I5" s="29"/>
      <c r="J5" s="29"/>
      <c r="K5" s="29"/>
      <c r="L5" s="29"/>
      <c r="M5" s="29"/>
      <c r="N5" s="29"/>
      <c r="O5" s="29"/>
      <c r="P5" s="29"/>
      <c r="Q5" s="29"/>
      <c r="R5" s="29"/>
      <c r="S5" s="29"/>
      <c r="T5" s="29"/>
    </row>
    <row r="6" spans="1:20" x14ac:dyDescent="0.25">
      <c r="A6" s="29"/>
      <c r="B6" s="29"/>
      <c r="C6" s="29"/>
      <c r="D6" s="29"/>
      <c r="E6" s="29"/>
      <c r="F6" s="29"/>
      <c r="G6" s="29"/>
      <c r="H6" s="29"/>
      <c r="I6" s="29"/>
      <c r="J6" s="29"/>
      <c r="K6" s="29"/>
      <c r="L6" s="29"/>
      <c r="M6" s="29"/>
      <c r="N6" s="29"/>
      <c r="O6" s="29"/>
      <c r="P6" s="29"/>
      <c r="Q6" s="29"/>
      <c r="R6" s="29"/>
      <c r="S6" s="29"/>
      <c r="T6" s="29"/>
    </row>
    <row r="7" spans="1:20" x14ac:dyDescent="0.25">
      <c r="A7" s="29"/>
      <c r="B7" s="29"/>
      <c r="C7" s="29"/>
      <c r="D7" s="29"/>
      <c r="E7" s="29"/>
      <c r="F7" s="29"/>
      <c r="G7" s="29"/>
      <c r="H7" s="29"/>
      <c r="I7" s="29"/>
      <c r="J7" s="29"/>
      <c r="K7" s="29"/>
      <c r="L7" s="29"/>
      <c r="M7" s="29"/>
      <c r="N7" s="29"/>
      <c r="O7" s="29"/>
      <c r="P7" s="29"/>
      <c r="Q7" s="29"/>
      <c r="R7" s="29"/>
      <c r="S7" s="29"/>
      <c r="T7" s="29"/>
    </row>
    <row r="8" spans="1:20" x14ac:dyDescent="0.25">
      <c r="A8" s="29"/>
      <c r="B8" s="29"/>
      <c r="C8" s="29"/>
      <c r="D8" s="29"/>
      <c r="E8" s="29"/>
      <c r="F8" s="29"/>
      <c r="G8" s="29"/>
      <c r="H8" s="29"/>
      <c r="I8" s="29"/>
      <c r="J8" s="29"/>
      <c r="K8" s="29"/>
      <c r="L8" s="29"/>
      <c r="M8" s="29"/>
      <c r="N8" s="29"/>
      <c r="O8" s="29"/>
      <c r="P8" s="29"/>
      <c r="Q8" s="29"/>
      <c r="R8" s="29"/>
      <c r="S8" s="29"/>
      <c r="T8" s="29"/>
    </row>
    <row r="9" spans="1:20" x14ac:dyDescent="0.25">
      <c r="A9" s="29"/>
      <c r="B9" s="29"/>
      <c r="C9" s="29"/>
      <c r="D9" s="29"/>
      <c r="E9" s="29"/>
      <c r="F9" s="29"/>
      <c r="G9" s="29"/>
      <c r="H9" s="29"/>
      <c r="I9" s="29"/>
      <c r="J9" s="29"/>
      <c r="K9" s="29"/>
      <c r="L9" s="29"/>
      <c r="M9" s="29"/>
      <c r="N9" s="29"/>
      <c r="O9" s="29"/>
      <c r="P9" s="29"/>
      <c r="Q9" s="29"/>
      <c r="R9" s="29"/>
      <c r="S9" s="29"/>
      <c r="T9" s="29"/>
    </row>
    <row r="10" spans="1:20" x14ac:dyDescent="0.25">
      <c r="A10" s="29"/>
      <c r="B10" s="29"/>
      <c r="C10" s="29"/>
      <c r="D10" s="29"/>
      <c r="E10" s="29"/>
      <c r="F10" s="29"/>
      <c r="G10" s="29"/>
      <c r="H10" s="29"/>
      <c r="I10" s="29"/>
      <c r="J10" s="29"/>
      <c r="K10" s="29"/>
      <c r="L10" s="29"/>
      <c r="M10" s="29"/>
      <c r="N10" s="29"/>
      <c r="O10" s="29"/>
      <c r="P10" s="29"/>
      <c r="Q10" s="29"/>
      <c r="R10" s="29"/>
      <c r="S10" s="29"/>
      <c r="T10" s="29"/>
    </row>
    <row r="11" spans="1:20" x14ac:dyDescent="0.25">
      <c r="A11" s="29"/>
      <c r="B11" s="29"/>
      <c r="C11" s="29"/>
      <c r="D11" s="29"/>
      <c r="E11" s="29"/>
      <c r="F11" s="29"/>
      <c r="G11" s="29"/>
      <c r="H11" s="29"/>
      <c r="I11" s="29"/>
      <c r="J11" s="29"/>
      <c r="K11" s="29"/>
      <c r="L11" s="29"/>
      <c r="M11" s="29"/>
      <c r="N11" s="29"/>
      <c r="O11" s="29"/>
      <c r="P11" s="29"/>
      <c r="Q11" s="29"/>
      <c r="R11" s="29"/>
      <c r="S11" s="29"/>
      <c r="T11" s="29"/>
    </row>
    <row r="12" spans="1:20" x14ac:dyDescent="0.25">
      <c r="A12" s="29"/>
      <c r="B12" s="29"/>
      <c r="C12" s="29"/>
      <c r="D12" s="29"/>
      <c r="E12" s="29"/>
      <c r="F12" s="29"/>
      <c r="G12" s="29"/>
      <c r="H12" s="29"/>
      <c r="I12" s="29"/>
      <c r="J12" s="29"/>
      <c r="K12" s="29"/>
      <c r="L12" s="29"/>
      <c r="M12" s="29"/>
      <c r="N12" s="29"/>
      <c r="O12" s="29"/>
      <c r="P12" s="29"/>
      <c r="Q12" s="29"/>
      <c r="R12" s="29"/>
      <c r="S12" s="29"/>
      <c r="T12" s="29"/>
    </row>
    <row r="13" spans="1:20" x14ac:dyDescent="0.25">
      <c r="A13" s="29"/>
      <c r="B13" s="29"/>
      <c r="C13" s="29"/>
      <c r="D13" s="29"/>
      <c r="E13" s="29"/>
      <c r="F13" s="29"/>
      <c r="G13" s="29"/>
      <c r="H13" s="29"/>
      <c r="I13" s="29"/>
      <c r="J13" s="29"/>
      <c r="K13" s="29"/>
      <c r="L13" s="29"/>
      <c r="M13" s="29"/>
      <c r="N13" s="29"/>
      <c r="O13" s="29"/>
      <c r="P13" s="29"/>
      <c r="Q13" s="29"/>
      <c r="R13" s="29"/>
      <c r="S13" s="29"/>
      <c r="T13" s="29"/>
    </row>
    <row r="14" spans="1:20" x14ac:dyDescent="0.25">
      <c r="A14" s="29"/>
      <c r="B14" s="29"/>
      <c r="C14" s="29"/>
      <c r="D14" s="29"/>
      <c r="E14" s="29"/>
      <c r="F14" s="29"/>
      <c r="G14" s="29"/>
      <c r="H14" s="29"/>
      <c r="I14" s="29"/>
      <c r="J14" s="29"/>
      <c r="K14" s="29"/>
      <c r="L14" s="29"/>
      <c r="M14" s="29"/>
      <c r="N14" s="29"/>
      <c r="O14" s="29"/>
      <c r="P14" s="29"/>
      <c r="Q14" s="29"/>
      <c r="R14" s="29"/>
      <c r="S14" s="29"/>
      <c r="T14" s="29"/>
    </row>
    <row r="15" spans="1:20" x14ac:dyDescent="0.25">
      <c r="A15" s="29"/>
      <c r="B15" s="29"/>
      <c r="C15" s="29"/>
      <c r="D15" s="29"/>
      <c r="E15" s="29"/>
      <c r="F15" s="29"/>
      <c r="G15" s="29"/>
      <c r="H15" s="29"/>
      <c r="I15" s="29"/>
      <c r="J15" s="29"/>
      <c r="K15" s="29"/>
      <c r="L15" s="29"/>
      <c r="M15" s="29"/>
      <c r="N15" s="29"/>
      <c r="O15" s="29"/>
      <c r="P15" s="29"/>
      <c r="Q15" s="29"/>
      <c r="R15" s="29"/>
      <c r="S15" s="29"/>
      <c r="T15" s="29"/>
    </row>
    <row r="16" spans="1:20" x14ac:dyDescent="0.25">
      <c r="A16" s="29"/>
      <c r="B16" s="29"/>
      <c r="C16" s="29"/>
      <c r="D16" s="29"/>
      <c r="E16" s="29"/>
      <c r="F16" s="29"/>
      <c r="G16" s="29"/>
      <c r="H16" s="29"/>
      <c r="I16" s="29"/>
      <c r="J16" s="29"/>
      <c r="K16" s="29"/>
      <c r="L16" s="29"/>
      <c r="M16" s="29"/>
      <c r="N16" s="29"/>
      <c r="O16" s="29"/>
      <c r="P16" s="29"/>
      <c r="Q16" s="29"/>
      <c r="R16" s="29"/>
      <c r="S16" s="29"/>
      <c r="T16" s="29"/>
    </row>
    <row r="17" spans="1:20" x14ac:dyDescent="0.25">
      <c r="A17" s="29"/>
      <c r="B17" s="29"/>
      <c r="C17" s="29"/>
      <c r="D17" s="29"/>
      <c r="E17" s="29"/>
      <c r="F17" s="29"/>
      <c r="G17" s="29"/>
      <c r="H17" s="29"/>
      <c r="I17" s="29"/>
      <c r="J17" s="29"/>
      <c r="K17" s="29"/>
      <c r="L17" s="29"/>
      <c r="M17" s="29"/>
      <c r="N17" s="29"/>
      <c r="O17" s="29"/>
      <c r="P17" s="29"/>
      <c r="Q17" s="29"/>
      <c r="R17" s="29"/>
      <c r="S17" s="29"/>
      <c r="T17" s="29"/>
    </row>
    <row r="18" spans="1:20" x14ac:dyDescent="0.25">
      <c r="A18" s="29"/>
      <c r="B18" s="29"/>
      <c r="C18" s="29"/>
      <c r="D18" s="29"/>
      <c r="E18" s="29"/>
      <c r="F18" s="29"/>
      <c r="G18" s="29"/>
      <c r="H18" s="29"/>
      <c r="I18" s="29"/>
      <c r="J18" s="29"/>
      <c r="K18" s="29"/>
      <c r="L18" s="29"/>
      <c r="M18" s="29"/>
      <c r="N18" s="29"/>
      <c r="O18" s="29"/>
      <c r="P18" s="29"/>
      <c r="Q18" s="29"/>
      <c r="R18" s="29"/>
      <c r="S18" s="29"/>
      <c r="T18" s="29"/>
    </row>
    <row r="19" spans="1:20" x14ac:dyDescent="0.25">
      <c r="A19" s="29"/>
      <c r="B19" s="29"/>
      <c r="C19" s="29"/>
      <c r="D19" s="29"/>
      <c r="E19" s="29"/>
      <c r="F19" s="29"/>
      <c r="G19" s="29"/>
      <c r="H19" s="29"/>
      <c r="I19" s="29"/>
      <c r="J19" s="29"/>
      <c r="K19" s="29"/>
      <c r="L19" s="29"/>
      <c r="M19" s="29"/>
      <c r="N19" s="29"/>
      <c r="O19" s="29"/>
      <c r="P19" s="29"/>
      <c r="Q19" s="29"/>
      <c r="R19" s="29"/>
      <c r="S19" s="29"/>
      <c r="T19" s="29"/>
    </row>
    <row r="20" spans="1:20" x14ac:dyDescent="0.25">
      <c r="A20" s="29"/>
      <c r="B20" s="29"/>
      <c r="C20" s="29"/>
      <c r="D20" s="29"/>
      <c r="E20" s="29"/>
      <c r="F20" s="29"/>
      <c r="G20" s="29"/>
      <c r="H20" s="29"/>
      <c r="I20" s="29"/>
      <c r="J20" s="29"/>
      <c r="K20" s="29"/>
      <c r="L20" s="29"/>
      <c r="M20" s="29"/>
      <c r="N20" s="29"/>
      <c r="O20" s="29"/>
      <c r="P20" s="29"/>
      <c r="Q20" s="29"/>
      <c r="R20" s="29"/>
      <c r="S20" s="29"/>
      <c r="T20" s="29"/>
    </row>
    <row r="21" spans="1:20" x14ac:dyDescent="0.25">
      <c r="A21" s="29"/>
      <c r="B21" s="29"/>
      <c r="C21" s="29"/>
      <c r="D21" s="29"/>
      <c r="E21" s="29"/>
      <c r="F21" s="29"/>
      <c r="G21" s="29"/>
      <c r="H21" s="29"/>
      <c r="I21" s="29"/>
      <c r="J21" s="29"/>
      <c r="K21" s="29"/>
      <c r="L21" s="29"/>
      <c r="M21" s="29"/>
      <c r="N21" s="29"/>
      <c r="O21" s="29"/>
      <c r="P21" s="29"/>
      <c r="Q21" s="29"/>
      <c r="R21" s="29"/>
      <c r="S21" s="29"/>
      <c r="T21" s="29"/>
    </row>
    <row r="22" spans="1:20" x14ac:dyDescent="0.25">
      <c r="A22" s="29"/>
      <c r="B22" s="29"/>
      <c r="C22" s="29"/>
      <c r="D22" s="29"/>
      <c r="E22" s="29"/>
      <c r="F22" s="29"/>
      <c r="G22" s="29"/>
      <c r="H22" s="29"/>
      <c r="I22" s="29"/>
      <c r="J22" s="29"/>
      <c r="K22" s="29"/>
      <c r="L22" s="29"/>
      <c r="M22" s="29"/>
      <c r="N22" s="29"/>
      <c r="O22" s="29"/>
      <c r="P22" s="29"/>
      <c r="Q22" s="29"/>
      <c r="R22" s="29"/>
      <c r="S22" s="29"/>
      <c r="T22" s="29"/>
    </row>
    <row r="23" spans="1:20" x14ac:dyDescent="0.25">
      <c r="A23" s="29"/>
      <c r="B23" s="29"/>
      <c r="C23" s="29"/>
      <c r="D23" s="29"/>
      <c r="E23" s="29"/>
      <c r="F23" s="29"/>
      <c r="G23" s="29"/>
      <c r="H23" s="29"/>
      <c r="I23" s="29"/>
      <c r="J23" s="29"/>
      <c r="K23" s="29"/>
      <c r="L23" s="29"/>
      <c r="M23" s="29"/>
      <c r="N23" s="29"/>
      <c r="O23" s="29"/>
      <c r="P23" s="29"/>
      <c r="Q23" s="29"/>
      <c r="R23" s="29"/>
      <c r="S23" s="29"/>
      <c r="T23" s="29"/>
    </row>
    <row r="24" spans="1:20" x14ac:dyDescent="0.25">
      <c r="A24" s="29"/>
      <c r="B24" s="29"/>
      <c r="C24" s="29"/>
      <c r="D24" s="29"/>
      <c r="E24" s="29"/>
      <c r="F24" s="29"/>
      <c r="G24" s="29"/>
      <c r="H24" s="29"/>
      <c r="I24" s="29"/>
      <c r="J24" s="29"/>
      <c r="K24" s="29"/>
      <c r="L24" s="29"/>
      <c r="M24" s="29"/>
      <c r="N24" s="29"/>
      <c r="O24" s="29"/>
      <c r="P24" s="29"/>
      <c r="Q24" s="29"/>
      <c r="R24" s="29"/>
      <c r="S24" s="29"/>
      <c r="T24" s="29"/>
    </row>
    <row r="25" spans="1:20" x14ac:dyDescent="0.25">
      <c r="A25" s="29"/>
      <c r="B25" s="29"/>
      <c r="C25" s="29"/>
      <c r="D25" s="29"/>
      <c r="E25" s="29"/>
      <c r="F25" s="29"/>
      <c r="G25" s="29"/>
      <c r="H25" s="29"/>
      <c r="I25" s="29"/>
      <c r="J25" s="29"/>
      <c r="K25" s="29"/>
      <c r="L25" s="29"/>
      <c r="M25" s="29"/>
      <c r="N25" s="29"/>
      <c r="O25" s="29"/>
      <c r="P25" s="29"/>
      <c r="Q25" s="29"/>
      <c r="R25" s="29"/>
      <c r="S25" s="29"/>
      <c r="T25" s="29"/>
    </row>
    <row r="26" spans="1:20" x14ac:dyDescent="0.25">
      <c r="A26" s="29"/>
      <c r="B26" s="29"/>
      <c r="C26" s="29"/>
      <c r="D26" s="29"/>
      <c r="E26" s="29"/>
      <c r="F26" s="29"/>
      <c r="G26" s="29"/>
      <c r="H26" s="29"/>
      <c r="I26" s="29"/>
      <c r="J26" s="29"/>
      <c r="K26" s="29"/>
      <c r="L26" s="29"/>
      <c r="M26" s="29"/>
      <c r="N26" s="29"/>
      <c r="O26" s="29"/>
      <c r="P26" s="29"/>
      <c r="Q26" s="29"/>
      <c r="R26" s="29"/>
      <c r="S26" s="29"/>
      <c r="T26" s="29"/>
    </row>
    <row r="27" spans="1:20" x14ac:dyDescent="0.25">
      <c r="A27" s="29"/>
      <c r="B27" s="29"/>
      <c r="C27" s="29"/>
      <c r="D27" s="29"/>
      <c r="E27" s="29"/>
      <c r="F27" s="29"/>
      <c r="G27" s="29"/>
      <c r="H27" s="29"/>
      <c r="I27" s="29"/>
      <c r="J27" s="29"/>
      <c r="K27" s="29"/>
      <c r="L27" s="29"/>
      <c r="M27" s="29"/>
      <c r="N27" s="29"/>
      <c r="O27" s="29"/>
      <c r="P27" s="29"/>
      <c r="Q27" s="29"/>
      <c r="R27" s="29"/>
      <c r="S27" s="29"/>
      <c r="T27" s="29"/>
    </row>
    <row r="28" spans="1:20" x14ac:dyDescent="0.25">
      <c r="A28" s="29"/>
      <c r="B28" s="29"/>
      <c r="C28" s="29"/>
      <c r="D28" s="29"/>
      <c r="E28" s="29"/>
      <c r="F28" s="29"/>
      <c r="G28" s="29"/>
      <c r="H28" s="29"/>
      <c r="I28" s="29"/>
      <c r="J28" s="29"/>
      <c r="K28" s="29"/>
      <c r="L28" s="29"/>
      <c r="M28" s="29"/>
      <c r="N28" s="29"/>
      <c r="O28" s="29"/>
      <c r="P28" s="29"/>
      <c r="Q28" s="29"/>
      <c r="R28" s="29"/>
      <c r="S28" s="29"/>
      <c r="T28" s="29"/>
    </row>
    <row r="29" spans="1:20" x14ac:dyDescent="0.25">
      <c r="A29" s="29"/>
      <c r="B29" s="29"/>
      <c r="C29" s="29"/>
      <c r="D29" s="29"/>
      <c r="E29" s="29"/>
      <c r="F29" s="29"/>
      <c r="G29" s="29"/>
      <c r="H29" s="29"/>
      <c r="I29" s="29"/>
      <c r="J29" s="29"/>
      <c r="K29" s="29"/>
      <c r="L29" s="29"/>
      <c r="M29" s="29"/>
      <c r="N29" s="29"/>
      <c r="O29" s="29"/>
      <c r="P29" s="29"/>
      <c r="Q29" s="29"/>
      <c r="R29" s="29"/>
      <c r="S29" s="29"/>
      <c r="T29" s="29"/>
    </row>
    <row r="30" spans="1:20" x14ac:dyDescent="0.25">
      <c r="A30" s="29"/>
      <c r="B30" s="29"/>
      <c r="C30" s="29"/>
      <c r="D30" s="29"/>
      <c r="E30" s="29"/>
      <c r="F30" s="29"/>
      <c r="G30" s="29"/>
      <c r="H30" s="29"/>
      <c r="I30" s="29"/>
      <c r="J30" s="29"/>
      <c r="K30" s="29"/>
      <c r="L30" s="29"/>
      <c r="M30" s="29"/>
      <c r="N30" s="29"/>
      <c r="O30" s="29"/>
      <c r="P30" s="29"/>
      <c r="Q30" s="29"/>
      <c r="R30" s="29"/>
      <c r="S30" s="29"/>
      <c r="T30" s="29"/>
    </row>
    <row r="31" spans="1:20" x14ac:dyDescent="0.25">
      <c r="A31" s="29"/>
      <c r="B31" s="29"/>
      <c r="C31" s="29"/>
      <c r="D31" s="29"/>
      <c r="E31" s="29"/>
      <c r="F31" s="29"/>
      <c r="G31" s="29"/>
      <c r="H31" s="29"/>
      <c r="I31" s="29"/>
      <c r="J31" s="29"/>
      <c r="K31" s="29"/>
      <c r="L31" s="29"/>
      <c r="M31" s="29"/>
      <c r="N31" s="29"/>
      <c r="O31" s="29"/>
      <c r="P31" s="29"/>
      <c r="Q31" s="29"/>
      <c r="R31" s="29"/>
      <c r="S31" s="29"/>
      <c r="T31" s="29"/>
    </row>
    <row r="32" spans="1:20" x14ac:dyDescent="0.25">
      <c r="A32" s="29"/>
      <c r="B32" s="29"/>
      <c r="C32" s="29"/>
      <c r="D32" s="29"/>
      <c r="E32" s="29"/>
      <c r="F32" s="29"/>
      <c r="G32" s="29"/>
      <c r="H32" s="29"/>
      <c r="I32" s="29"/>
      <c r="J32" s="29"/>
      <c r="K32" s="29"/>
      <c r="L32" s="29"/>
      <c r="M32" s="29"/>
      <c r="N32" s="29"/>
      <c r="O32" s="29"/>
      <c r="P32" s="29"/>
      <c r="Q32" s="29"/>
      <c r="R32" s="29"/>
      <c r="S32" s="29"/>
      <c r="T32" s="29"/>
    </row>
    <row r="33" spans="1:20" x14ac:dyDescent="0.25">
      <c r="A33" s="29"/>
      <c r="B33" s="29"/>
      <c r="C33" s="29"/>
      <c r="D33" s="29"/>
      <c r="E33" s="29"/>
      <c r="F33" s="29"/>
      <c r="G33" s="29"/>
      <c r="H33" s="29"/>
      <c r="I33" s="29"/>
      <c r="J33" s="29"/>
      <c r="K33" s="29"/>
      <c r="L33" s="29"/>
      <c r="M33" s="29"/>
      <c r="N33" s="29"/>
      <c r="O33" s="29"/>
      <c r="P33" s="29"/>
      <c r="Q33" s="29"/>
      <c r="R33" s="29"/>
      <c r="S33" s="29"/>
      <c r="T33" s="29"/>
    </row>
    <row r="34" spans="1:20" x14ac:dyDescent="0.25">
      <c r="A34" s="29"/>
      <c r="B34" s="29"/>
      <c r="C34" s="29"/>
      <c r="D34" s="29"/>
      <c r="E34" s="29"/>
      <c r="F34" s="29"/>
      <c r="G34" s="29"/>
      <c r="H34" s="29"/>
      <c r="I34" s="29"/>
      <c r="J34" s="29"/>
      <c r="K34" s="29"/>
      <c r="L34" s="29"/>
      <c r="M34" s="29"/>
      <c r="N34" s="29"/>
      <c r="O34" s="29"/>
      <c r="P34" s="29"/>
      <c r="Q34" s="29"/>
      <c r="R34" s="29"/>
      <c r="S34" s="29"/>
      <c r="T34" s="29"/>
    </row>
    <row r="35" spans="1:20" x14ac:dyDescent="0.25">
      <c r="A35" s="29"/>
      <c r="B35" s="29"/>
      <c r="C35" s="29"/>
      <c r="D35" s="29"/>
      <c r="E35" s="29"/>
      <c r="F35" s="29"/>
      <c r="G35" s="29"/>
      <c r="H35" s="29"/>
      <c r="I35" s="29"/>
      <c r="J35" s="29"/>
      <c r="K35" s="29"/>
      <c r="L35" s="29"/>
      <c r="M35" s="29"/>
      <c r="N35" s="29"/>
      <c r="O35" s="29"/>
      <c r="P35" s="29"/>
      <c r="Q35" s="29"/>
      <c r="R35" s="29"/>
      <c r="S35" s="29"/>
      <c r="T35" s="29"/>
    </row>
    <row r="36" spans="1:20" x14ac:dyDescent="0.25">
      <c r="A36" s="29"/>
      <c r="B36" s="29"/>
      <c r="C36" s="29"/>
      <c r="D36" s="29"/>
      <c r="E36" s="29"/>
      <c r="F36" s="29"/>
      <c r="G36" s="29"/>
      <c r="H36" s="29"/>
      <c r="I36" s="29"/>
      <c r="J36" s="29"/>
      <c r="K36" s="29"/>
      <c r="L36" s="29"/>
      <c r="M36" s="29"/>
      <c r="N36" s="29"/>
      <c r="O36" s="29"/>
      <c r="P36" s="29"/>
      <c r="Q36" s="29"/>
      <c r="R36" s="29"/>
      <c r="S36" s="29"/>
      <c r="T36" s="29"/>
    </row>
    <row r="37" spans="1:20" x14ac:dyDescent="0.25">
      <c r="A37" s="29"/>
      <c r="B37" s="29"/>
      <c r="C37" s="29"/>
      <c r="D37" s="29"/>
      <c r="E37" s="29"/>
      <c r="F37" s="29"/>
      <c r="G37" s="29"/>
      <c r="H37" s="29"/>
      <c r="I37" s="29"/>
      <c r="J37" s="29"/>
      <c r="K37" s="29"/>
      <c r="L37" s="29"/>
      <c r="M37" s="29"/>
      <c r="N37" s="29"/>
      <c r="O37" s="29"/>
      <c r="P37" s="29"/>
      <c r="Q37" s="29"/>
      <c r="R37" s="29"/>
      <c r="S37" s="29"/>
      <c r="T37" s="29"/>
    </row>
    <row r="38" spans="1:20" x14ac:dyDescent="0.25">
      <c r="A38" s="29"/>
      <c r="B38" s="29"/>
      <c r="C38" s="29"/>
      <c r="D38" s="29"/>
      <c r="E38" s="29"/>
      <c r="F38" s="29"/>
      <c r="G38" s="29"/>
      <c r="H38" s="29"/>
      <c r="I38" s="29"/>
      <c r="J38" s="29"/>
      <c r="K38" s="29"/>
      <c r="L38" s="29"/>
      <c r="M38" s="29"/>
      <c r="N38" s="29"/>
      <c r="O38" s="29"/>
      <c r="P38" s="29"/>
      <c r="Q38" s="29"/>
      <c r="R38" s="29"/>
      <c r="S38" s="29"/>
      <c r="T38" s="29"/>
    </row>
    <row r="39" spans="1:20" x14ac:dyDescent="0.25">
      <c r="A39" s="29"/>
      <c r="B39" s="29"/>
      <c r="C39" s="29"/>
      <c r="D39" s="29"/>
      <c r="E39" s="29"/>
      <c r="F39" s="29"/>
      <c r="G39" s="29"/>
      <c r="H39" s="29"/>
      <c r="I39" s="29"/>
      <c r="J39" s="29"/>
      <c r="K39" s="29"/>
      <c r="L39" s="29"/>
      <c r="M39" s="29"/>
      <c r="N39" s="29"/>
      <c r="O39" s="29"/>
      <c r="P39" s="29"/>
      <c r="Q39" s="29"/>
      <c r="R39" s="29"/>
      <c r="S39" s="29"/>
      <c r="T39" s="29"/>
    </row>
    <row r="40" spans="1:20" x14ac:dyDescent="0.25">
      <c r="A40" s="29"/>
      <c r="B40" s="29"/>
      <c r="C40" s="29"/>
      <c r="D40" s="29"/>
      <c r="E40" s="29"/>
      <c r="F40" s="29"/>
      <c r="G40" s="29"/>
      <c r="H40" s="29"/>
      <c r="I40" s="29"/>
      <c r="J40" s="29"/>
      <c r="K40" s="29"/>
      <c r="L40" s="29"/>
      <c r="M40" s="29"/>
      <c r="N40" s="29"/>
      <c r="O40" s="29"/>
      <c r="P40" s="29"/>
      <c r="Q40" s="29"/>
      <c r="R40" s="29"/>
      <c r="S40" s="29"/>
      <c r="T40" s="29"/>
    </row>
    <row r="41" spans="1:20" x14ac:dyDescent="0.25">
      <c r="A41" s="29"/>
      <c r="B41" s="29"/>
      <c r="C41" s="29"/>
      <c r="D41" s="29"/>
      <c r="E41" s="29"/>
      <c r="F41" s="29"/>
      <c r="G41" s="29"/>
      <c r="H41" s="29"/>
      <c r="I41" s="29"/>
      <c r="J41" s="29"/>
      <c r="K41" s="29"/>
      <c r="L41" s="29"/>
      <c r="M41" s="29"/>
      <c r="N41" s="29"/>
      <c r="O41" s="29"/>
      <c r="P41" s="29"/>
      <c r="Q41" s="29"/>
      <c r="R41" s="29"/>
      <c r="S41" s="29"/>
      <c r="T41" s="29"/>
    </row>
    <row r="42" spans="1:20" x14ac:dyDescent="0.25">
      <c r="A42" s="29"/>
      <c r="B42" s="29"/>
      <c r="C42" s="29"/>
      <c r="D42" s="29"/>
      <c r="E42" s="29"/>
      <c r="F42" s="29"/>
      <c r="G42" s="29"/>
      <c r="H42" s="29"/>
      <c r="I42" s="29"/>
      <c r="J42" s="29"/>
      <c r="K42" s="29"/>
      <c r="L42" s="29"/>
      <c r="M42" s="29"/>
      <c r="N42" s="29"/>
      <c r="O42" s="29"/>
      <c r="P42" s="29"/>
      <c r="Q42" s="29"/>
      <c r="R42" s="29"/>
      <c r="S42" s="29"/>
      <c r="T42" s="29"/>
    </row>
    <row r="43" spans="1:20" s="29" customFormat="1" x14ac:dyDescent="0.25"/>
    <row r="44" spans="1:20" s="29" customFormat="1" x14ac:dyDescent="0.25"/>
    <row r="45" spans="1:20" s="29" customFormat="1" x14ac:dyDescent="0.25"/>
    <row r="46" spans="1:20" s="29" customFormat="1" x14ac:dyDescent="0.25"/>
    <row r="47" spans="1:20" s="29" customFormat="1" x14ac:dyDescent="0.25"/>
    <row r="48" spans="1:20" s="29" customFormat="1" x14ac:dyDescent="0.25"/>
    <row r="49" s="29" customFormat="1" x14ac:dyDescent="0.25"/>
    <row r="50" s="29" customFormat="1" x14ac:dyDescent="0.25"/>
    <row r="51" s="29" customFormat="1" x14ac:dyDescent="0.25"/>
    <row r="52" s="29" customFormat="1" x14ac:dyDescent="0.25"/>
    <row r="53" s="29" customFormat="1" x14ac:dyDescent="0.25"/>
    <row r="54" s="29" customFormat="1" x14ac:dyDescent="0.25"/>
    <row r="55" s="29" customFormat="1" x14ac:dyDescent="0.25"/>
    <row r="56" s="29" customFormat="1" x14ac:dyDescent="0.25"/>
    <row r="57" s="29" customFormat="1" x14ac:dyDescent="0.25"/>
    <row r="58" s="29" customFormat="1" x14ac:dyDescent="0.25"/>
    <row r="59" s="29" customFormat="1" x14ac:dyDescent="0.25"/>
    <row r="60" s="29" customFormat="1" x14ac:dyDescent="0.25"/>
    <row r="61" s="29" customFormat="1" x14ac:dyDescent="0.25"/>
    <row r="62" s="29" customFormat="1" x14ac:dyDescent="0.25"/>
    <row r="63" s="29" customFormat="1" x14ac:dyDescent="0.25"/>
    <row r="64" s="29" customFormat="1" x14ac:dyDescent="0.25"/>
    <row r="65" s="29" customFormat="1" x14ac:dyDescent="0.25"/>
    <row r="66" s="29" customFormat="1" x14ac:dyDescent="0.25"/>
    <row r="67" s="29" customFormat="1" x14ac:dyDescent="0.25"/>
    <row r="68" s="29" customFormat="1" x14ac:dyDescent="0.25"/>
    <row r="69" s="29" customFormat="1" x14ac:dyDescent="0.25"/>
    <row r="70" s="29" customFormat="1" x14ac:dyDescent="0.25"/>
    <row r="71" s="29" customFormat="1" x14ac:dyDescent="0.25"/>
    <row r="72" s="29" customFormat="1" hidden="1" x14ac:dyDescent="0.25"/>
    <row r="73" s="29" customFormat="1" hidden="1" x14ac:dyDescent="0.25"/>
    <row r="74" s="29" customFormat="1" hidden="1" x14ac:dyDescent="0.25"/>
    <row r="75" s="29" customFormat="1" hidden="1" x14ac:dyDescent="0.25"/>
    <row r="76" s="29" customFormat="1" hidden="1" x14ac:dyDescent="0.25"/>
    <row r="77" s="29" customFormat="1" hidden="1" x14ac:dyDescent="0.25"/>
  </sheetData>
  <sheetProtection sheet="1" objects="1" scenarios="1"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6"/>
  <sheetViews>
    <sheetView workbookViewId="0">
      <selection activeCell="I2" sqref="I2"/>
    </sheetView>
  </sheetViews>
  <sheetFormatPr defaultColWidth="0" defaultRowHeight="15.75" zeroHeight="1" x14ac:dyDescent="0.25"/>
  <cols>
    <col min="1" max="1" width="31.7109375" style="48" customWidth="1"/>
    <col min="2" max="2" width="5.7109375" style="47" customWidth="1"/>
    <col min="3" max="3" width="31.7109375" style="48" customWidth="1"/>
    <col min="4" max="4" width="5.7109375" style="47" customWidth="1"/>
    <col min="5" max="5" width="25.7109375" style="48" customWidth="1"/>
    <col min="6" max="6" width="5.7109375" style="47" customWidth="1"/>
    <col min="7" max="7" width="25.7109375" style="48" customWidth="1"/>
    <col min="8" max="8" width="5.7109375" style="47" customWidth="1"/>
    <col min="9" max="9" width="25.7109375" style="48" customWidth="1"/>
    <col min="10" max="10" width="40.42578125" style="47" customWidth="1"/>
    <col min="11" max="11" width="0" style="48" hidden="1" customWidth="1"/>
    <col min="12" max="16384" width="0" style="48" hidden="1"/>
  </cols>
  <sheetData>
    <row r="1" spans="1:10" ht="16.5" thickBot="1" x14ac:dyDescent="0.3">
      <c r="A1" s="227" t="s">
        <v>142</v>
      </c>
      <c r="B1" s="113"/>
      <c r="C1" s="228" t="s">
        <v>137</v>
      </c>
      <c r="D1" s="114"/>
      <c r="E1" s="229" t="s">
        <v>148</v>
      </c>
      <c r="F1" s="114"/>
      <c r="G1" s="230" t="s">
        <v>134</v>
      </c>
      <c r="H1" s="114"/>
      <c r="I1" s="231" t="s">
        <v>135</v>
      </c>
    </row>
    <row r="2" spans="1:10" s="118" customFormat="1" ht="16.5" thickTop="1" x14ac:dyDescent="0.25">
      <c r="A2" s="251"/>
      <c r="B2" s="115"/>
      <c r="C2" s="223"/>
      <c r="D2" s="116"/>
      <c r="E2" s="223"/>
      <c r="F2" s="116"/>
      <c r="G2" s="223"/>
      <c r="H2" s="116"/>
      <c r="I2" s="223"/>
      <c r="J2" s="117"/>
    </row>
    <row r="3" spans="1:10" x14ac:dyDescent="0.25">
      <c r="A3" s="249"/>
      <c r="B3" s="49"/>
      <c r="C3" s="221"/>
      <c r="D3" s="50"/>
      <c r="E3" s="222"/>
      <c r="F3" s="50"/>
      <c r="G3" s="252"/>
      <c r="H3" s="50"/>
      <c r="I3" s="222"/>
    </row>
    <row r="4" spans="1:10" x14ac:dyDescent="0.25">
      <c r="A4" s="249"/>
      <c r="B4" s="49"/>
      <c r="C4" s="221"/>
      <c r="D4" s="50"/>
      <c r="E4" s="222"/>
      <c r="F4" s="50"/>
      <c r="G4" s="221"/>
      <c r="H4" s="50"/>
      <c r="I4" s="222"/>
    </row>
    <row r="5" spans="1:10" x14ac:dyDescent="0.25">
      <c r="A5" s="249"/>
      <c r="B5" s="49"/>
      <c r="C5" s="221"/>
      <c r="D5" s="50"/>
      <c r="E5" s="221"/>
      <c r="F5" s="50"/>
      <c r="G5" s="221"/>
      <c r="H5" s="50"/>
      <c r="I5" s="222"/>
    </row>
    <row r="6" spans="1:10" x14ac:dyDescent="0.25">
      <c r="A6" s="220"/>
      <c r="B6" s="49"/>
      <c r="C6" s="221"/>
      <c r="D6" s="50"/>
      <c r="E6" s="221"/>
      <c r="F6" s="50"/>
      <c r="G6" s="221"/>
      <c r="H6" s="50"/>
      <c r="I6" s="222"/>
    </row>
    <row r="7" spans="1:10" x14ac:dyDescent="0.25">
      <c r="A7" s="220"/>
      <c r="B7" s="49"/>
      <c r="C7" s="221"/>
      <c r="D7" s="50"/>
      <c r="E7" s="221"/>
      <c r="F7" s="50"/>
      <c r="G7" s="221"/>
      <c r="H7" s="50"/>
      <c r="I7" s="221"/>
    </row>
    <row r="8" spans="1:10" x14ac:dyDescent="0.25">
      <c r="A8" s="220"/>
      <c r="B8" s="49"/>
      <c r="C8" s="221"/>
      <c r="D8" s="50"/>
      <c r="E8" s="221"/>
      <c r="F8" s="50"/>
      <c r="G8" s="225"/>
      <c r="H8" s="50"/>
      <c r="I8" s="221"/>
    </row>
    <row r="9" spans="1:10" x14ac:dyDescent="0.25">
      <c r="A9" s="220"/>
      <c r="B9" s="49"/>
      <c r="C9" s="221"/>
      <c r="D9" s="50"/>
      <c r="E9" s="221"/>
      <c r="F9" s="50"/>
      <c r="G9" s="221"/>
      <c r="H9" s="50"/>
      <c r="I9" s="221"/>
    </row>
    <row r="10" spans="1:10" x14ac:dyDescent="0.25">
      <c r="A10" s="220"/>
      <c r="B10" s="49"/>
      <c r="C10" s="221"/>
      <c r="D10" s="50"/>
      <c r="E10" s="221"/>
      <c r="F10" s="50"/>
      <c r="G10" s="221"/>
      <c r="H10" s="50"/>
      <c r="I10" s="221"/>
    </row>
    <row r="11" spans="1:10" x14ac:dyDescent="0.25">
      <c r="A11" s="220"/>
      <c r="B11" s="49"/>
      <c r="C11" s="221"/>
      <c r="D11" s="50"/>
      <c r="E11" s="224"/>
      <c r="F11" s="50"/>
      <c r="G11" s="224"/>
      <c r="H11" s="50"/>
      <c r="I11" s="224"/>
    </row>
    <row r="12" spans="1:10" x14ac:dyDescent="0.25">
      <c r="A12" s="220"/>
      <c r="B12" s="49"/>
      <c r="C12" s="221"/>
      <c r="D12" s="50"/>
      <c r="E12" s="221"/>
      <c r="F12" s="50"/>
      <c r="G12" s="221"/>
      <c r="H12" s="50"/>
      <c r="I12" s="221"/>
    </row>
    <row r="13" spans="1:10" x14ac:dyDescent="0.25">
      <c r="A13" s="220"/>
      <c r="B13" s="49"/>
      <c r="C13" s="221"/>
      <c r="D13" s="50"/>
      <c r="E13" s="221"/>
      <c r="F13" s="50"/>
      <c r="G13" s="221"/>
      <c r="H13" s="50"/>
      <c r="I13" s="221"/>
    </row>
    <row r="14" spans="1:10" x14ac:dyDescent="0.25">
      <c r="A14" s="220"/>
      <c r="B14" s="49"/>
      <c r="C14" s="221"/>
      <c r="D14" s="50"/>
      <c r="E14" s="221"/>
      <c r="F14" s="50"/>
      <c r="G14" s="221"/>
      <c r="H14" s="50"/>
      <c r="I14" s="221"/>
    </row>
    <row r="15" spans="1:10" x14ac:dyDescent="0.25">
      <c r="A15" s="220"/>
      <c r="B15" s="49"/>
      <c r="C15" s="221"/>
      <c r="D15" s="50"/>
      <c r="E15" s="221"/>
      <c r="F15" s="50"/>
      <c r="G15" s="221"/>
      <c r="H15" s="50"/>
      <c r="I15" s="221"/>
    </row>
    <row r="16" spans="1:10" x14ac:dyDescent="0.25">
      <c r="A16" s="220"/>
      <c r="B16" s="49"/>
      <c r="C16" s="221"/>
      <c r="D16" s="50"/>
      <c r="E16" s="221"/>
      <c r="F16" s="50"/>
      <c r="G16" s="221"/>
      <c r="H16" s="50"/>
      <c r="I16" s="221"/>
    </row>
    <row r="17" spans="1:9" x14ac:dyDescent="0.25">
      <c r="A17" s="220"/>
      <c r="B17" s="49"/>
      <c r="C17" s="221"/>
      <c r="D17" s="50"/>
      <c r="E17" s="221"/>
      <c r="F17" s="50"/>
      <c r="G17" s="221"/>
      <c r="H17" s="50"/>
      <c r="I17" s="221"/>
    </row>
    <row r="18" spans="1:9" x14ac:dyDescent="0.25">
      <c r="A18" s="220"/>
      <c r="B18" s="49"/>
      <c r="C18" s="221"/>
      <c r="D18" s="50"/>
      <c r="E18" s="221"/>
      <c r="F18" s="50"/>
      <c r="G18" s="221"/>
      <c r="H18" s="50"/>
      <c r="I18" s="221"/>
    </row>
    <row r="19" spans="1:9" x14ac:dyDescent="0.25">
      <c r="A19" s="220"/>
      <c r="B19" s="49"/>
      <c r="C19" s="221"/>
      <c r="D19" s="50"/>
      <c r="E19" s="221"/>
      <c r="F19" s="50"/>
      <c r="G19" s="221"/>
      <c r="H19" s="50"/>
      <c r="I19" s="221"/>
    </row>
    <row r="20" spans="1:9" x14ac:dyDescent="0.25">
      <c r="A20" s="220"/>
      <c r="B20" s="49"/>
      <c r="C20" s="221"/>
      <c r="D20" s="50"/>
      <c r="E20" s="221"/>
      <c r="F20" s="50"/>
      <c r="G20" s="221"/>
      <c r="H20" s="50"/>
      <c r="I20" s="221"/>
    </row>
    <row r="21" spans="1:9" x14ac:dyDescent="0.25">
      <c r="A21" s="220"/>
      <c r="B21" s="49"/>
      <c r="C21" s="221"/>
      <c r="D21" s="50"/>
      <c r="E21" s="224"/>
      <c r="F21" s="50"/>
      <c r="G21" s="224"/>
      <c r="H21" s="50"/>
      <c r="I21" s="224"/>
    </row>
    <row r="22" spans="1:9" x14ac:dyDescent="0.25">
      <c r="A22" s="220"/>
      <c r="B22" s="49"/>
      <c r="C22" s="221"/>
      <c r="E22" s="47"/>
      <c r="G22" s="47"/>
      <c r="I22" s="47"/>
    </row>
    <row r="23" spans="1:9" x14ac:dyDescent="0.25">
      <c r="A23" s="220"/>
      <c r="B23" s="49"/>
      <c r="C23" s="221"/>
      <c r="E23" s="47"/>
      <c r="G23" s="47"/>
      <c r="I23" s="47"/>
    </row>
    <row r="24" spans="1:9" x14ac:dyDescent="0.25">
      <c r="A24" s="220"/>
      <c r="B24" s="49"/>
      <c r="C24" s="221"/>
      <c r="E24" s="47"/>
      <c r="G24" s="47"/>
      <c r="I24" s="47"/>
    </row>
    <row r="25" spans="1:9" x14ac:dyDescent="0.25">
      <c r="A25" s="220"/>
      <c r="B25" s="49"/>
      <c r="C25" s="221"/>
      <c r="E25" s="47"/>
      <c r="G25" s="47"/>
      <c r="I25" s="47"/>
    </row>
    <row r="26" spans="1:9" x14ac:dyDescent="0.25">
      <c r="A26" s="220"/>
      <c r="B26" s="49"/>
      <c r="C26" s="221"/>
      <c r="E26" s="47"/>
      <c r="G26" s="47"/>
      <c r="I26" s="47"/>
    </row>
    <row r="27" spans="1:9" x14ac:dyDescent="0.25">
      <c r="A27" s="220"/>
      <c r="B27" s="49"/>
      <c r="C27" s="221"/>
      <c r="E27" s="47"/>
      <c r="G27" s="47"/>
      <c r="I27" s="47"/>
    </row>
    <row r="28" spans="1:9" x14ac:dyDescent="0.25">
      <c r="A28" s="220"/>
      <c r="B28" s="49"/>
      <c r="C28" s="221"/>
      <c r="E28" s="47"/>
      <c r="G28" s="47"/>
      <c r="I28" s="47"/>
    </row>
    <row r="29" spans="1:9" x14ac:dyDescent="0.25">
      <c r="A29" s="220"/>
      <c r="B29" s="49"/>
      <c r="C29" s="221"/>
      <c r="E29" s="47"/>
      <c r="G29" s="47"/>
      <c r="I29" s="47"/>
    </row>
    <row r="30" spans="1:9" x14ac:dyDescent="0.25">
      <c r="A30" s="220"/>
      <c r="B30" s="49"/>
      <c r="C30" s="221"/>
      <c r="E30" s="47"/>
      <c r="G30" s="47"/>
      <c r="I30" s="47"/>
    </row>
    <row r="31" spans="1:9" x14ac:dyDescent="0.25">
      <c r="A31" s="220"/>
      <c r="B31" s="49"/>
      <c r="C31" s="221"/>
      <c r="E31" s="47"/>
      <c r="G31" s="47"/>
      <c r="I31" s="47"/>
    </row>
    <row r="32" spans="1:9" x14ac:dyDescent="0.25">
      <c r="A32" s="220"/>
      <c r="B32" s="49"/>
      <c r="C32" s="221"/>
      <c r="E32" s="47"/>
      <c r="G32" s="47"/>
      <c r="I32" s="47"/>
    </row>
    <row r="33" spans="1:9" x14ac:dyDescent="0.25">
      <c r="A33" s="220"/>
      <c r="B33" s="49"/>
      <c r="C33" s="221"/>
      <c r="E33" s="47"/>
      <c r="G33" s="47"/>
      <c r="I33" s="47"/>
    </row>
    <row r="34" spans="1:9" x14ac:dyDescent="0.25">
      <c r="A34" s="220"/>
      <c r="B34" s="49"/>
      <c r="C34" s="221"/>
      <c r="E34" s="47"/>
      <c r="G34" s="47"/>
      <c r="I34" s="47"/>
    </row>
    <row r="35" spans="1:9" x14ac:dyDescent="0.25">
      <c r="A35" s="220"/>
      <c r="B35" s="49"/>
      <c r="C35" s="221"/>
      <c r="E35" s="47"/>
      <c r="G35" s="47"/>
      <c r="I35" s="47"/>
    </row>
    <row r="36" spans="1:9" x14ac:dyDescent="0.25">
      <c r="A36" s="220"/>
      <c r="B36" s="49"/>
      <c r="C36" s="221"/>
      <c r="E36" s="47"/>
      <c r="G36" s="47"/>
      <c r="I36" s="47"/>
    </row>
    <row r="37" spans="1:9" x14ac:dyDescent="0.25">
      <c r="A37" s="220"/>
      <c r="B37" s="49"/>
      <c r="C37" s="221"/>
      <c r="E37" s="47"/>
      <c r="G37" s="47"/>
      <c r="I37" s="47"/>
    </row>
    <row r="38" spans="1:9" x14ac:dyDescent="0.25">
      <c r="A38" s="220"/>
      <c r="B38" s="49"/>
      <c r="C38" s="221"/>
      <c r="E38" s="47"/>
      <c r="G38" s="47"/>
      <c r="I38" s="47"/>
    </row>
    <row r="39" spans="1:9" x14ac:dyDescent="0.25">
      <c r="A39" s="220"/>
      <c r="B39" s="49"/>
      <c r="C39" s="221"/>
      <c r="E39" s="47"/>
      <c r="G39" s="47"/>
      <c r="I39" s="47"/>
    </row>
    <row r="40" spans="1:9" x14ac:dyDescent="0.25">
      <c r="A40" s="220"/>
      <c r="B40" s="49"/>
      <c r="C40" s="221"/>
      <c r="E40" s="47"/>
      <c r="G40" s="47"/>
      <c r="I40" s="47"/>
    </row>
    <row r="41" spans="1:9" x14ac:dyDescent="0.25">
      <c r="A41" s="220"/>
      <c r="B41" s="49"/>
      <c r="C41" s="221"/>
      <c r="E41" s="47"/>
      <c r="G41" s="47"/>
      <c r="I41" s="47"/>
    </row>
    <row r="42" spans="1:9" x14ac:dyDescent="0.25">
      <c r="A42" s="220"/>
      <c r="B42" s="49"/>
      <c r="C42" s="221"/>
      <c r="E42" s="47"/>
      <c r="G42" s="47"/>
      <c r="I42" s="47"/>
    </row>
    <row r="43" spans="1:9" x14ac:dyDescent="0.25">
      <c r="A43" s="220"/>
      <c r="B43" s="49"/>
      <c r="C43" s="221"/>
      <c r="E43" s="47"/>
      <c r="G43" s="47"/>
      <c r="I43" s="47"/>
    </row>
    <row r="44" spans="1:9" x14ac:dyDescent="0.25">
      <c r="A44" s="220"/>
      <c r="B44" s="49"/>
      <c r="C44" s="221"/>
      <c r="E44" s="47"/>
      <c r="G44" s="47"/>
      <c r="I44" s="47"/>
    </row>
    <row r="45" spans="1:9" x14ac:dyDescent="0.25">
      <c r="A45" s="220"/>
      <c r="B45" s="49"/>
      <c r="C45" s="221"/>
      <c r="E45" s="47"/>
      <c r="G45" s="47"/>
      <c r="I45" s="47"/>
    </row>
    <row r="46" spans="1:9" x14ac:dyDescent="0.25">
      <c r="A46" s="220"/>
      <c r="B46" s="49"/>
      <c r="C46" s="221"/>
      <c r="E46" s="47"/>
      <c r="G46" s="47"/>
      <c r="I46" s="47"/>
    </row>
    <row r="47" spans="1:9" x14ac:dyDescent="0.25">
      <c r="A47" s="220"/>
      <c r="B47" s="49"/>
      <c r="C47" s="221"/>
      <c r="E47" s="47"/>
      <c r="G47" s="47"/>
      <c r="I47" s="47"/>
    </row>
    <row r="48" spans="1:9" x14ac:dyDescent="0.25">
      <c r="A48" s="220"/>
      <c r="B48" s="49"/>
      <c r="C48" s="221"/>
      <c r="E48" s="47"/>
      <c r="G48" s="47"/>
      <c r="I48" s="47"/>
    </row>
    <row r="49" spans="1:9" x14ac:dyDescent="0.25">
      <c r="A49" s="220"/>
      <c r="B49" s="49"/>
      <c r="C49" s="221"/>
      <c r="E49" s="47"/>
      <c r="G49" s="47"/>
      <c r="I49" s="47"/>
    </row>
    <row r="50" spans="1:9" x14ac:dyDescent="0.25">
      <c r="A50" s="220"/>
      <c r="B50" s="49"/>
      <c r="C50" s="221"/>
      <c r="E50" s="47"/>
      <c r="G50" s="47"/>
      <c r="I50" s="47"/>
    </row>
    <row r="51" spans="1:9" x14ac:dyDescent="0.25">
      <c r="A51" s="220"/>
      <c r="B51" s="49"/>
      <c r="C51" s="221"/>
      <c r="E51" s="47"/>
      <c r="G51" s="47"/>
      <c r="I51" s="47"/>
    </row>
    <row r="52" spans="1:9" x14ac:dyDescent="0.25">
      <c r="A52" s="249"/>
      <c r="B52" s="49"/>
      <c r="C52" s="224"/>
      <c r="E52" s="47"/>
      <c r="G52" s="47"/>
      <c r="I52" s="47"/>
    </row>
    <row r="53" spans="1:9" x14ac:dyDescent="0.25">
      <c r="A53" s="220"/>
      <c r="B53" s="49"/>
      <c r="C53" s="221"/>
      <c r="E53" s="47"/>
      <c r="G53" s="47"/>
      <c r="I53" s="47"/>
    </row>
    <row r="54" spans="1:9" x14ac:dyDescent="0.25">
      <c r="A54" s="220"/>
      <c r="B54" s="49"/>
      <c r="C54" s="221"/>
      <c r="E54" s="47"/>
      <c r="G54" s="47"/>
      <c r="I54" s="47"/>
    </row>
    <row r="55" spans="1:9" x14ac:dyDescent="0.25">
      <c r="A55" s="220"/>
      <c r="B55" s="49"/>
      <c r="C55" s="221"/>
      <c r="E55" s="47"/>
      <c r="G55" s="47"/>
      <c r="I55" s="47"/>
    </row>
    <row r="56" spans="1:9" x14ac:dyDescent="0.25">
      <c r="A56" s="220"/>
      <c r="B56" s="49"/>
      <c r="C56" s="221"/>
      <c r="E56" s="47"/>
      <c r="G56" s="47"/>
      <c r="I56" s="47"/>
    </row>
    <row r="57" spans="1:9" x14ac:dyDescent="0.25">
      <c r="A57" s="220"/>
      <c r="B57" s="49"/>
      <c r="C57" s="221"/>
      <c r="E57" s="47"/>
      <c r="G57" s="47"/>
      <c r="I57" s="47"/>
    </row>
    <row r="58" spans="1:9" x14ac:dyDescent="0.25">
      <c r="A58" s="220"/>
      <c r="B58" s="49"/>
      <c r="C58" s="221"/>
      <c r="E58" s="47"/>
      <c r="G58" s="47"/>
      <c r="I58" s="47"/>
    </row>
    <row r="59" spans="1:9" x14ac:dyDescent="0.25">
      <c r="A59" s="220"/>
      <c r="B59" s="49"/>
      <c r="C59" s="221"/>
      <c r="E59" s="47"/>
      <c r="G59" s="47"/>
      <c r="I59" s="47"/>
    </row>
    <row r="60" spans="1:9" x14ac:dyDescent="0.25">
      <c r="A60" s="220"/>
      <c r="B60" s="49"/>
      <c r="C60" s="221"/>
      <c r="E60" s="47"/>
      <c r="G60" s="47"/>
      <c r="I60" s="47"/>
    </row>
    <row r="61" spans="1:9" x14ac:dyDescent="0.25">
      <c r="A61" s="220"/>
      <c r="B61" s="49"/>
      <c r="C61" s="221"/>
      <c r="E61" s="47"/>
      <c r="G61" s="47"/>
      <c r="I61" s="47"/>
    </row>
    <row r="62" spans="1:9" x14ac:dyDescent="0.25">
      <c r="A62" s="220"/>
      <c r="B62" s="49"/>
      <c r="C62" s="221"/>
      <c r="E62" s="47"/>
      <c r="G62" s="47"/>
      <c r="I62" s="47"/>
    </row>
    <row r="63" spans="1:9" x14ac:dyDescent="0.25">
      <c r="A63" s="220"/>
      <c r="B63" s="49"/>
      <c r="C63" s="221"/>
      <c r="E63" s="47"/>
      <c r="G63" s="47"/>
      <c r="I63" s="47"/>
    </row>
    <row r="64" spans="1:9" x14ac:dyDescent="0.25">
      <c r="A64" s="220"/>
      <c r="B64" s="49"/>
      <c r="C64" s="221"/>
      <c r="E64" s="47"/>
      <c r="G64" s="47"/>
      <c r="I64" s="47"/>
    </row>
    <row r="65" spans="1:9" x14ac:dyDescent="0.25">
      <c r="A65" s="220"/>
      <c r="B65" s="49"/>
      <c r="C65" s="221"/>
      <c r="E65" s="47"/>
      <c r="G65" s="47"/>
      <c r="I65" s="47"/>
    </row>
    <row r="66" spans="1:9" x14ac:dyDescent="0.25">
      <c r="A66" s="220"/>
      <c r="B66" s="49"/>
      <c r="C66" s="221"/>
      <c r="E66" s="47"/>
      <c r="G66" s="47"/>
      <c r="I66" s="47"/>
    </row>
    <row r="67" spans="1:9" x14ac:dyDescent="0.25">
      <c r="A67" s="220"/>
      <c r="B67" s="49"/>
      <c r="C67" s="221"/>
      <c r="E67" s="47"/>
      <c r="G67" s="47"/>
      <c r="I67" s="47"/>
    </row>
    <row r="68" spans="1:9" x14ac:dyDescent="0.25">
      <c r="A68" s="220"/>
      <c r="B68" s="49"/>
      <c r="C68" s="221"/>
      <c r="E68" s="47"/>
      <c r="G68" s="47"/>
      <c r="I68" s="47"/>
    </row>
    <row r="69" spans="1:9" x14ac:dyDescent="0.25">
      <c r="A69" s="220"/>
      <c r="B69" s="49"/>
      <c r="C69" s="221"/>
      <c r="E69" s="47"/>
      <c r="G69" s="47"/>
      <c r="I69" s="47"/>
    </row>
    <row r="70" spans="1:9" x14ac:dyDescent="0.25">
      <c r="A70" s="220"/>
      <c r="B70" s="49"/>
      <c r="C70" s="221"/>
      <c r="E70" s="47"/>
      <c r="G70" s="47"/>
      <c r="I70" s="47"/>
    </row>
    <row r="71" spans="1:9" x14ac:dyDescent="0.25">
      <c r="A71" s="220"/>
      <c r="B71" s="49"/>
      <c r="C71" s="221"/>
      <c r="E71" s="47"/>
      <c r="G71" s="47"/>
      <c r="I71" s="47"/>
    </row>
    <row r="72" spans="1:9" x14ac:dyDescent="0.25">
      <c r="A72" s="220"/>
      <c r="B72" s="49"/>
      <c r="C72" s="221"/>
      <c r="E72" s="47"/>
      <c r="G72" s="47"/>
      <c r="I72" s="47"/>
    </row>
    <row r="73" spans="1:9" x14ac:dyDescent="0.25">
      <c r="A73" s="220"/>
      <c r="B73" s="49"/>
      <c r="C73" s="221"/>
      <c r="E73" s="47"/>
      <c r="G73" s="47"/>
      <c r="I73" s="47"/>
    </row>
    <row r="74" spans="1:9" x14ac:dyDescent="0.25">
      <c r="A74" s="220"/>
      <c r="B74" s="49"/>
      <c r="C74" s="221"/>
      <c r="E74" s="47"/>
      <c r="G74" s="47"/>
      <c r="I74" s="47"/>
    </row>
    <row r="75" spans="1:9" x14ac:dyDescent="0.25">
      <c r="A75" s="220"/>
      <c r="B75" s="49"/>
      <c r="C75" s="221"/>
      <c r="E75" s="47"/>
      <c r="G75" s="47"/>
      <c r="I75" s="47"/>
    </row>
    <row r="76" spans="1:9" x14ac:dyDescent="0.25">
      <c r="A76" s="220"/>
      <c r="B76" s="49"/>
      <c r="C76" s="221"/>
      <c r="E76" s="47"/>
      <c r="G76" s="47"/>
      <c r="I76" s="47"/>
    </row>
    <row r="77" spans="1:9" x14ac:dyDescent="0.25">
      <c r="A77" s="220"/>
      <c r="B77" s="49"/>
      <c r="C77" s="221"/>
      <c r="E77" s="47"/>
      <c r="G77" s="47"/>
      <c r="I77" s="47"/>
    </row>
    <row r="78" spans="1:9" x14ac:dyDescent="0.25">
      <c r="A78" s="220"/>
      <c r="B78" s="49"/>
      <c r="C78" s="221"/>
      <c r="E78" s="47"/>
      <c r="G78" s="47"/>
      <c r="I78" s="47"/>
    </row>
    <row r="79" spans="1:9" x14ac:dyDescent="0.25">
      <c r="A79" s="220"/>
      <c r="B79" s="49"/>
      <c r="C79" s="221"/>
      <c r="E79" s="47"/>
      <c r="G79" s="47"/>
      <c r="I79" s="47"/>
    </row>
    <row r="80" spans="1:9" x14ac:dyDescent="0.25">
      <c r="A80" s="220"/>
      <c r="B80" s="49"/>
      <c r="C80" s="221"/>
      <c r="E80" s="47"/>
      <c r="G80" s="47"/>
      <c r="I80" s="47"/>
    </row>
    <row r="81" spans="1:9" x14ac:dyDescent="0.25">
      <c r="A81" s="220"/>
      <c r="B81" s="49"/>
      <c r="C81" s="221"/>
      <c r="E81" s="47"/>
      <c r="G81" s="47"/>
      <c r="I81" s="47"/>
    </row>
    <row r="82" spans="1:9" x14ac:dyDescent="0.25">
      <c r="A82" s="220"/>
      <c r="B82" s="49"/>
      <c r="C82" s="221"/>
      <c r="E82" s="47"/>
      <c r="G82" s="47"/>
      <c r="I82" s="47"/>
    </row>
    <row r="83" spans="1:9" x14ac:dyDescent="0.25">
      <c r="A83" s="220"/>
      <c r="B83" s="49"/>
      <c r="C83" s="221"/>
      <c r="E83" s="47"/>
      <c r="G83" s="47"/>
      <c r="I83" s="47"/>
    </row>
    <row r="84" spans="1:9" x14ac:dyDescent="0.25">
      <c r="A84" s="220"/>
      <c r="B84" s="49"/>
      <c r="C84" s="221"/>
      <c r="E84" s="47"/>
      <c r="G84" s="47"/>
      <c r="I84" s="47"/>
    </row>
    <row r="85" spans="1:9" x14ac:dyDescent="0.25">
      <c r="A85" s="220"/>
      <c r="B85" s="49"/>
      <c r="C85" s="221"/>
      <c r="E85" s="47"/>
      <c r="G85" s="47"/>
      <c r="I85" s="47"/>
    </row>
    <row r="86" spans="1:9" x14ac:dyDescent="0.25">
      <c r="A86" s="220"/>
      <c r="B86" s="49"/>
      <c r="C86" s="221"/>
      <c r="E86" s="47"/>
      <c r="G86" s="47"/>
      <c r="I86" s="47"/>
    </row>
    <row r="87" spans="1:9" x14ac:dyDescent="0.25">
      <c r="A87" s="220"/>
      <c r="B87" s="49"/>
      <c r="C87" s="221"/>
      <c r="E87" s="47"/>
      <c r="G87" s="47"/>
      <c r="I87" s="47"/>
    </row>
    <row r="88" spans="1:9" x14ac:dyDescent="0.25">
      <c r="A88" s="220"/>
      <c r="B88" s="49"/>
      <c r="C88" s="221"/>
      <c r="E88" s="47"/>
      <c r="G88" s="47"/>
      <c r="I88" s="47"/>
    </row>
    <row r="89" spans="1:9" x14ac:dyDescent="0.25">
      <c r="A89" s="220"/>
      <c r="B89" s="49"/>
      <c r="C89" s="221"/>
      <c r="E89" s="47"/>
      <c r="G89" s="47"/>
      <c r="I89" s="47"/>
    </row>
    <row r="90" spans="1:9" x14ac:dyDescent="0.25">
      <c r="A90" s="220"/>
      <c r="B90" s="49"/>
      <c r="C90" s="221"/>
      <c r="E90" s="47"/>
      <c r="G90" s="47"/>
      <c r="I90" s="47"/>
    </row>
    <row r="91" spans="1:9" x14ac:dyDescent="0.25">
      <c r="A91" s="220"/>
      <c r="B91" s="49"/>
      <c r="C91" s="221"/>
      <c r="E91" s="47"/>
      <c r="G91" s="47"/>
      <c r="I91" s="47"/>
    </row>
    <row r="92" spans="1:9" x14ac:dyDescent="0.25">
      <c r="A92" s="220"/>
      <c r="B92" s="49"/>
      <c r="C92" s="221"/>
      <c r="E92" s="47"/>
      <c r="G92" s="47"/>
      <c r="I92" s="47"/>
    </row>
    <row r="93" spans="1:9" x14ac:dyDescent="0.25">
      <c r="A93" s="220"/>
      <c r="B93" s="49"/>
      <c r="C93" s="221"/>
      <c r="E93" s="47"/>
      <c r="G93" s="47"/>
      <c r="I93" s="47"/>
    </row>
    <row r="94" spans="1:9" x14ac:dyDescent="0.25">
      <c r="A94" s="220"/>
      <c r="B94" s="49"/>
      <c r="C94" s="221"/>
      <c r="E94" s="47"/>
      <c r="G94" s="47"/>
      <c r="I94" s="47"/>
    </row>
    <row r="95" spans="1:9" x14ac:dyDescent="0.25">
      <c r="A95" s="220"/>
      <c r="B95" s="49"/>
      <c r="C95" s="221"/>
      <c r="E95" s="47"/>
      <c r="G95" s="47"/>
      <c r="I95" s="47"/>
    </row>
    <row r="96" spans="1:9" x14ac:dyDescent="0.25">
      <c r="A96" s="220"/>
      <c r="B96" s="49"/>
      <c r="C96" s="221"/>
      <c r="E96" s="47"/>
      <c r="G96" s="47"/>
      <c r="I96" s="47"/>
    </row>
    <row r="97" spans="1:9" x14ac:dyDescent="0.25">
      <c r="A97" s="220"/>
      <c r="B97" s="49"/>
      <c r="C97" s="221"/>
      <c r="E97" s="47"/>
      <c r="G97" s="47"/>
      <c r="I97" s="47"/>
    </row>
    <row r="98" spans="1:9" x14ac:dyDescent="0.25">
      <c r="A98" s="220"/>
      <c r="B98" s="49"/>
      <c r="C98" s="221"/>
      <c r="E98" s="47"/>
      <c r="G98" s="47"/>
      <c r="I98" s="47"/>
    </row>
    <row r="99" spans="1:9" x14ac:dyDescent="0.25">
      <c r="A99" s="220"/>
      <c r="B99" s="49"/>
      <c r="C99" s="221"/>
      <c r="E99" s="47"/>
      <c r="G99" s="47"/>
      <c r="I99" s="47"/>
    </row>
    <row r="100" spans="1:9" x14ac:dyDescent="0.25">
      <c r="A100" s="220"/>
      <c r="B100" s="49"/>
      <c r="C100" s="221"/>
      <c r="E100" s="47"/>
      <c r="G100" s="47"/>
      <c r="I100" s="47"/>
    </row>
    <row r="101" spans="1:9" x14ac:dyDescent="0.25">
      <c r="A101" s="220"/>
      <c r="B101" s="49"/>
      <c r="C101" s="221"/>
      <c r="E101" s="47"/>
      <c r="G101" s="47"/>
      <c r="I101" s="47"/>
    </row>
    <row r="102" spans="1:9" x14ac:dyDescent="0.25">
      <c r="A102" s="249"/>
      <c r="B102" s="49"/>
      <c r="C102" s="224"/>
      <c r="E102" s="47"/>
      <c r="G102" s="47"/>
      <c r="I102" s="47"/>
    </row>
    <row r="103" spans="1:9" x14ac:dyDescent="0.25">
      <c r="A103" s="47"/>
      <c r="C103" s="47"/>
      <c r="E103" s="47"/>
      <c r="G103" s="47"/>
      <c r="I103" s="47"/>
    </row>
    <row r="104" spans="1:9" x14ac:dyDescent="0.25">
      <c r="A104" s="47"/>
      <c r="C104" s="47"/>
      <c r="E104" s="47"/>
      <c r="G104" s="47"/>
      <c r="I104" s="47"/>
    </row>
    <row r="105" spans="1:9" x14ac:dyDescent="0.25">
      <c r="A105" s="47"/>
      <c r="C105" s="47"/>
      <c r="E105" s="47"/>
      <c r="G105" s="47"/>
      <c r="I105" s="47"/>
    </row>
    <row r="106" spans="1:9" x14ac:dyDescent="0.25">
      <c r="A106" s="47"/>
      <c r="C106" s="47"/>
      <c r="E106" s="47"/>
      <c r="G106" s="47"/>
      <c r="I106" s="47"/>
    </row>
  </sheetData>
  <sheetProtection sheet="1" objects="1" scenarios="1" formatCells="0" formatColumns="0" formatRows="0" insertColumns="0" insertRows="0" deleteColumns="0" deleteRows="0" selectLockedCells="1" sort="0" autoFilter="0"/>
  <sortState xmlns:xlrd2="http://schemas.microsoft.com/office/spreadsheetml/2017/richdata2" ref="I2:I6">
    <sortCondition ref="I2"/>
  </sortState>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W156"/>
  <sheetViews>
    <sheetView zoomScaleNormal="100" workbookViewId="0">
      <pane xSplit="3" ySplit="4" topLeftCell="D5" activePane="bottomRight" state="frozen"/>
      <selection pane="topRight" activeCell="D1" sqref="D1"/>
      <selection pane="bottomLeft" activeCell="A5" sqref="A5"/>
      <selection pane="bottomRight" activeCell="E10" sqref="E10"/>
    </sheetView>
  </sheetViews>
  <sheetFormatPr defaultColWidth="0" defaultRowHeight="15" zeroHeight="1" x14ac:dyDescent="0.25"/>
  <cols>
    <col min="1" max="1" width="9.140625" style="1" customWidth="1"/>
    <col min="2" max="2" width="14.140625" style="138" customWidth="1"/>
    <col min="3" max="3" width="28.5703125" style="1" customWidth="1"/>
    <col min="4" max="4" width="26.5703125" style="1" customWidth="1"/>
    <col min="5" max="5" width="22.140625" style="1" customWidth="1"/>
    <col min="6" max="6" width="16.28515625" style="1" customWidth="1"/>
    <col min="7" max="7" width="17.140625" style="1" customWidth="1"/>
    <col min="8" max="9" width="10.140625" style="1" customWidth="1"/>
    <col min="10" max="10" width="9.7109375" style="38" customWidth="1"/>
    <col min="11" max="12" width="10.7109375" style="38" customWidth="1"/>
    <col min="13" max="13" width="9.7109375" style="38" customWidth="1"/>
    <col min="14" max="15" width="10.42578125" style="38" customWidth="1"/>
    <col min="16" max="16" width="9.7109375" style="38" customWidth="1"/>
    <col min="17" max="18" width="10.42578125" style="38" customWidth="1"/>
    <col min="19" max="19" width="9.7109375" style="38" customWidth="1"/>
    <col min="20" max="20" width="14.140625" style="38" customWidth="1"/>
    <col min="21" max="21" width="11" style="38" customWidth="1"/>
    <col min="22" max="22" width="11.42578125" style="38" customWidth="1"/>
    <col min="23" max="23" width="9.85546875" style="38" customWidth="1"/>
    <col min="24" max="24" width="10.85546875" style="38" customWidth="1"/>
    <col min="25" max="25" width="11.140625" style="38" customWidth="1"/>
    <col min="26" max="26" width="13.5703125" style="38" customWidth="1"/>
    <col min="27" max="27" width="9.140625" style="38" customWidth="1"/>
    <col min="28" max="30" width="9.140625" style="1" customWidth="1"/>
    <col min="31" max="31" width="11.28515625" style="1" customWidth="1"/>
    <col min="32" max="34" width="9.140625" style="1" customWidth="1"/>
    <col min="35" max="35" width="10.85546875" style="1" customWidth="1"/>
    <col min="36" max="48" width="9.140625" style="1" customWidth="1"/>
    <col min="49" max="49" width="11.42578125" style="1" customWidth="1"/>
    <col min="50" max="50" width="9.140625" style="1" customWidth="1"/>
    <col min="51" max="51" width="11.28515625" style="1" customWidth="1"/>
    <col min="52" max="52" width="9.140625" style="1" customWidth="1"/>
    <col min="53" max="53" width="11.28515625" style="1" customWidth="1"/>
    <col min="54" max="54" width="18.7109375" style="38" customWidth="1"/>
    <col min="55" max="55" width="11.140625" style="38" customWidth="1"/>
    <col min="56" max="56" width="0" style="8" hidden="1" customWidth="1"/>
    <col min="57" max="75" width="0" style="1" hidden="1" customWidth="1"/>
    <col min="76" max="16384" width="9.140625" style="1" hidden="1"/>
  </cols>
  <sheetData>
    <row r="1" spans="1:56" s="41" customFormat="1" ht="45" customHeight="1" x14ac:dyDescent="0.3">
      <c r="A1" s="269" t="s">
        <v>0</v>
      </c>
      <c r="B1" s="271" t="s">
        <v>128</v>
      </c>
      <c r="C1" s="260" t="s">
        <v>1</v>
      </c>
      <c r="D1" s="273" t="s">
        <v>143</v>
      </c>
      <c r="E1" s="260" t="s">
        <v>149</v>
      </c>
      <c r="F1" s="260" t="s">
        <v>98</v>
      </c>
      <c r="G1" s="259" t="s">
        <v>136</v>
      </c>
      <c r="H1" s="263" t="s">
        <v>2</v>
      </c>
      <c r="I1" s="264"/>
      <c r="J1" s="264"/>
      <c r="K1" s="264"/>
      <c r="L1" s="264"/>
      <c r="M1" s="264"/>
      <c r="N1" s="264"/>
      <c r="O1" s="264"/>
      <c r="P1" s="264"/>
      <c r="Q1" s="264"/>
      <c r="R1" s="264"/>
      <c r="S1" s="265"/>
      <c r="T1" s="260" t="s">
        <v>4</v>
      </c>
      <c r="U1" s="260" t="s">
        <v>5</v>
      </c>
      <c r="V1" s="260"/>
      <c r="W1" s="275" t="s">
        <v>8</v>
      </c>
      <c r="X1" s="260" t="s">
        <v>9</v>
      </c>
      <c r="Y1" s="275" t="s">
        <v>10</v>
      </c>
      <c r="Z1" s="275" t="s">
        <v>11</v>
      </c>
      <c r="AA1" s="275" t="s">
        <v>12</v>
      </c>
      <c r="AB1" s="278" t="s">
        <v>13</v>
      </c>
      <c r="AC1" s="278"/>
      <c r="AD1" s="278"/>
      <c r="AE1" s="278"/>
      <c r="AF1" s="278"/>
      <c r="AG1" s="278"/>
      <c r="AH1" s="278"/>
      <c r="AI1" s="278"/>
      <c r="AJ1" s="280" t="s">
        <v>17</v>
      </c>
      <c r="AK1" s="280"/>
      <c r="AL1" s="280"/>
      <c r="AM1" s="280"/>
      <c r="AN1" s="280" t="s">
        <v>18</v>
      </c>
      <c r="AO1" s="280"/>
      <c r="AP1" s="280"/>
      <c r="AQ1" s="280"/>
      <c r="AR1" s="286" t="s">
        <v>19</v>
      </c>
      <c r="AS1" s="286"/>
      <c r="AT1" s="286"/>
      <c r="AU1" s="286"/>
      <c r="AV1" s="286"/>
      <c r="AW1" s="286"/>
      <c r="AX1" s="286"/>
      <c r="AY1" s="286"/>
      <c r="AZ1" s="286"/>
      <c r="BA1" s="286"/>
      <c r="BB1" s="275" t="s">
        <v>25</v>
      </c>
      <c r="BC1" s="275" t="s">
        <v>26</v>
      </c>
      <c r="BD1" s="40"/>
    </row>
    <row r="2" spans="1:56" s="41" customFormat="1" ht="15" customHeight="1" x14ac:dyDescent="0.3">
      <c r="A2" s="269"/>
      <c r="B2" s="271"/>
      <c r="C2" s="260"/>
      <c r="D2" s="273"/>
      <c r="E2" s="260"/>
      <c r="F2" s="260"/>
      <c r="G2" s="260"/>
      <c r="H2" s="266"/>
      <c r="I2" s="267"/>
      <c r="J2" s="267"/>
      <c r="K2" s="267"/>
      <c r="L2" s="267"/>
      <c r="M2" s="267"/>
      <c r="N2" s="267"/>
      <c r="O2" s="267"/>
      <c r="P2" s="267"/>
      <c r="Q2" s="267"/>
      <c r="R2" s="267"/>
      <c r="S2" s="268"/>
      <c r="T2" s="260"/>
      <c r="U2" s="260"/>
      <c r="V2" s="260"/>
      <c r="W2" s="275"/>
      <c r="X2" s="260"/>
      <c r="Y2" s="275"/>
      <c r="Z2" s="275"/>
      <c r="AA2" s="275"/>
      <c r="AB2" s="279"/>
      <c r="AC2" s="279"/>
      <c r="AD2" s="279"/>
      <c r="AE2" s="279"/>
      <c r="AF2" s="279"/>
      <c r="AG2" s="279"/>
      <c r="AH2" s="279"/>
      <c r="AI2" s="279"/>
      <c r="AJ2" s="280"/>
      <c r="AK2" s="280"/>
      <c r="AL2" s="280"/>
      <c r="AM2" s="280"/>
      <c r="AN2" s="280"/>
      <c r="AO2" s="280"/>
      <c r="AP2" s="280"/>
      <c r="AQ2" s="280"/>
      <c r="AR2" s="283" t="s">
        <v>20</v>
      </c>
      <c r="AS2" s="284"/>
      <c r="AT2" s="284"/>
      <c r="AU2" s="285"/>
      <c r="AV2" s="282">
        <v>1</v>
      </c>
      <c r="AW2" s="282"/>
      <c r="AX2" s="282">
        <v>2</v>
      </c>
      <c r="AY2" s="282"/>
      <c r="AZ2" s="282">
        <v>3</v>
      </c>
      <c r="BA2" s="282"/>
      <c r="BB2" s="275"/>
      <c r="BC2" s="275"/>
      <c r="BD2" s="40"/>
    </row>
    <row r="3" spans="1:56" s="41" customFormat="1" ht="17.25" x14ac:dyDescent="0.3">
      <c r="A3" s="269"/>
      <c r="B3" s="271"/>
      <c r="C3" s="260"/>
      <c r="D3" s="273"/>
      <c r="E3" s="260"/>
      <c r="F3" s="260"/>
      <c r="G3" s="260"/>
      <c r="H3" s="256" t="s">
        <v>111</v>
      </c>
      <c r="I3" s="257"/>
      <c r="J3" s="258"/>
      <c r="K3" s="262" t="s">
        <v>112</v>
      </c>
      <c r="L3" s="262"/>
      <c r="M3" s="262"/>
      <c r="N3" s="262" t="s">
        <v>145</v>
      </c>
      <c r="O3" s="262"/>
      <c r="P3" s="262"/>
      <c r="Q3" s="256" t="s">
        <v>113</v>
      </c>
      <c r="R3" s="257"/>
      <c r="S3" s="258"/>
      <c r="T3" s="260"/>
      <c r="U3" s="277"/>
      <c r="V3" s="277"/>
      <c r="W3" s="275"/>
      <c r="X3" s="260"/>
      <c r="Y3" s="275"/>
      <c r="Z3" s="275"/>
      <c r="AA3" s="275"/>
      <c r="AB3" s="282" t="s">
        <v>131</v>
      </c>
      <c r="AC3" s="282"/>
      <c r="AD3" s="282"/>
      <c r="AE3" s="282"/>
      <c r="AF3" s="282" t="s">
        <v>114</v>
      </c>
      <c r="AG3" s="282"/>
      <c r="AH3" s="282"/>
      <c r="AI3" s="282"/>
      <c r="AJ3" s="281"/>
      <c r="AK3" s="281"/>
      <c r="AL3" s="281"/>
      <c r="AM3" s="281"/>
      <c r="AN3" s="281"/>
      <c r="AO3" s="281"/>
      <c r="AP3" s="281"/>
      <c r="AQ3" s="281"/>
      <c r="AR3" s="282" t="s">
        <v>21</v>
      </c>
      <c r="AS3" s="282"/>
      <c r="AT3" s="282" t="s">
        <v>22</v>
      </c>
      <c r="AU3" s="282"/>
      <c r="AV3" s="282"/>
      <c r="AW3" s="282"/>
      <c r="AX3" s="282"/>
      <c r="AY3" s="282"/>
      <c r="AZ3" s="282"/>
      <c r="BA3" s="282"/>
      <c r="BB3" s="275"/>
      <c r="BC3" s="275"/>
      <c r="BD3" s="40"/>
    </row>
    <row r="4" spans="1:56" s="43" customFormat="1" ht="18" thickBot="1" x14ac:dyDescent="0.35">
      <c r="A4" s="270"/>
      <c r="B4" s="272"/>
      <c r="C4" s="261"/>
      <c r="D4" s="274"/>
      <c r="E4" s="261"/>
      <c r="F4" s="261"/>
      <c r="G4" s="261"/>
      <c r="H4" s="132" t="s">
        <v>116</v>
      </c>
      <c r="I4" s="132" t="s">
        <v>167</v>
      </c>
      <c r="J4" s="133" t="s">
        <v>115</v>
      </c>
      <c r="K4" s="132" t="s">
        <v>116</v>
      </c>
      <c r="L4" s="132" t="s">
        <v>167</v>
      </c>
      <c r="M4" s="133" t="s">
        <v>115</v>
      </c>
      <c r="N4" s="132" t="s">
        <v>116</v>
      </c>
      <c r="O4" s="132" t="s">
        <v>167</v>
      </c>
      <c r="P4" s="133" t="s">
        <v>115</v>
      </c>
      <c r="Q4" s="132" t="s">
        <v>166</v>
      </c>
      <c r="R4" s="132" t="s">
        <v>168</v>
      </c>
      <c r="S4" s="133" t="s">
        <v>115</v>
      </c>
      <c r="T4" s="261"/>
      <c r="U4" s="239" t="s">
        <v>6</v>
      </c>
      <c r="V4" s="239" t="s">
        <v>7</v>
      </c>
      <c r="W4" s="276"/>
      <c r="X4" s="261"/>
      <c r="Y4" s="275"/>
      <c r="Z4" s="276"/>
      <c r="AA4" s="276"/>
      <c r="AB4" s="135" t="s">
        <v>14</v>
      </c>
      <c r="AC4" s="135" t="s">
        <v>15</v>
      </c>
      <c r="AD4" s="135" t="s">
        <v>174</v>
      </c>
      <c r="AE4" s="136" t="s">
        <v>16</v>
      </c>
      <c r="AF4" s="135" t="s">
        <v>14</v>
      </c>
      <c r="AG4" s="135" t="s">
        <v>15</v>
      </c>
      <c r="AH4" s="135" t="s">
        <v>174</v>
      </c>
      <c r="AI4" s="137" t="s">
        <v>16</v>
      </c>
      <c r="AJ4" s="134" t="s">
        <v>3</v>
      </c>
      <c r="AK4" s="139">
        <v>1</v>
      </c>
      <c r="AL4" s="139">
        <v>2</v>
      </c>
      <c r="AM4" s="139">
        <v>3</v>
      </c>
      <c r="AN4" s="139">
        <v>1</v>
      </c>
      <c r="AO4" s="139">
        <v>2</v>
      </c>
      <c r="AP4" s="139">
        <v>3</v>
      </c>
      <c r="AQ4" s="139">
        <v>4</v>
      </c>
      <c r="AR4" s="135" t="s">
        <v>23</v>
      </c>
      <c r="AS4" s="135" t="s">
        <v>24</v>
      </c>
      <c r="AT4" s="135" t="s">
        <v>23</v>
      </c>
      <c r="AU4" s="135" t="s">
        <v>24</v>
      </c>
      <c r="AV4" s="135" t="s">
        <v>15</v>
      </c>
      <c r="AW4" s="137" t="s">
        <v>16</v>
      </c>
      <c r="AX4" s="135" t="s">
        <v>15</v>
      </c>
      <c r="AY4" s="139" t="s">
        <v>16</v>
      </c>
      <c r="AZ4" s="135" t="s">
        <v>15</v>
      </c>
      <c r="BA4" s="139" t="s">
        <v>16</v>
      </c>
      <c r="BB4" s="276"/>
      <c r="BC4" s="276"/>
      <c r="BD4" s="42"/>
    </row>
    <row r="5" spans="1:56" s="122" customFormat="1" ht="15.75" thickTop="1" x14ac:dyDescent="0.25">
      <c r="B5" s="237">
        <f>SUM(J5,M5,P5,S5,T5,U5,V5,W5,X5,Y5,Z5,AA5,AE5,AI5,AK5,AL5,AM5,AN5,AO5,AP5,AQ5,AW5,AY5,BA5,BB5,BC5)</f>
        <v>0</v>
      </c>
      <c r="H5" s="195"/>
      <c r="I5" s="124"/>
      <c r="J5" s="123"/>
      <c r="K5" s="195"/>
      <c r="L5" s="124"/>
      <c r="M5" s="123"/>
      <c r="N5" s="195"/>
      <c r="O5" s="124"/>
      <c r="P5" s="123"/>
      <c r="Q5" s="195"/>
      <c r="R5" s="124"/>
      <c r="S5" s="123"/>
      <c r="T5" s="123"/>
      <c r="U5" s="123"/>
      <c r="V5" s="123"/>
      <c r="W5" s="123"/>
      <c r="X5" s="123"/>
      <c r="Y5" s="123"/>
      <c r="Z5" s="123"/>
      <c r="AA5" s="123"/>
      <c r="AB5" s="195"/>
      <c r="AC5" s="195"/>
      <c r="AD5" s="124"/>
      <c r="AE5" s="123"/>
      <c r="AF5" s="195"/>
      <c r="AG5" s="195"/>
      <c r="AH5" s="124"/>
      <c r="AI5" s="123"/>
      <c r="AJ5" s="195"/>
      <c r="AK5" s="123"/>
      <c r="AL5" s="123"/>
      <c r="AM5" s="123"/>
      <c r="AN5" s="123"/>
      <c r="AO5" s="123"/>
      <c r="AP5" s="123"/>
      <c r="AQ5" s="123"/>
      <c r="AR5" s="195"/>
      <c r="AS5" s="195"/>
      <c r="AT5" s="195"/>
      <c r="AU5" s="195"/>
      <c r="AV5" s="195"/>
      <c r="AW5" s="123"/>
      <c r="AX5" s="195"/>
      <c r="AY5" s="123"/>
      <c r="AZ5" s="195"/>
      <c r="BA5" s="123"/>
      <c r="BB5" s="123"/>
      <c r="BC5" s="123"/>
      <c r="BD5" s="131"/>
    </row>
    <row r="6" spans="1:56" s="45" customFormat="1" x14ac:dyDescent="0.25">
      <c r="B6" s="238">
        <f t="shared" ref="B6:B52" si="0">SUM(J6,M6,P6,S6,T6,U6,V6,W6,X6,Y6,Z6,AA6,AE6,AI6,AK6,AL6,AM6,AN6,AO6,AP6,AQ6,AW6,AY6,BA6,BB6,BC6)</f>
        <v>0</v>
      </c>
      <c r="H6" s="196"/>
      <c r="I6" s="130"/>
      <c r="J6" s="129"/>
      <c r="K6" s="196"/>
      <c r="L6" s="130"/>
      <c r="M6" s="129"/>
      <c r="N6" s="196"/>
      <c r="O6" s="130"/>
      <c r="P6" s="129"/>
      <c r="Q6" s="196"/>
      <c r="R6" s="130"/>
      <c r="S6" s="129"/>
      <c r="T6" s="129"/>
      <c r="U6" s="129"/>
      <c r="V6" s="129"/>
      <c r="W6" s="129"/>
      <c r="X6" s="129"/>
      <c r="Y6" s="129"/>
      <c r="Z6" s="129"/>
      <c r="AA6" s="129"/>
      <c r="AB6" s="196"/>
      <c r="AC6" s="196"/>
      <c r="AD6" s="130"/>
      <c r="AE6" s="129"/>
      <c r="AF6" s="196"/>
      <c r="AG6" s="196"/>
      <c r="AH6" s="130"/>
      <c r="AI6" s="129"/>
      <c r="AJ6" s="196"/>
      <c r="AK6" s="129"/>
      <c r="AL6" s="129"/>
      <c r="AM6" s="129"/>
      <c r="AN6" s="129"/>
      <c r="AO6" s="129"/>
      <c r="AP6" s="129"/>
      <c r="AQ6" s="129"/>
      <c r="AR6" s="196"/>
      <c r="AS6" s="196"/>
      <c r="AT6" s="196"/>
      <c r="AU6" s="196"/>
      <c r="AV6" s="196"/>
      <c r="AW6" s="129"/>
      <c r="AX6" s="196"/>
      <c r="AY6" s="129"/>
      <c r="AZ6" s="196"/>
      <c r="BA6" s="129"/>
      <c r="BB6" s="129"/>
      <c r="BC6" s="129"/>
      <c r="BD6" s="44"/>
    </row>
    <row r="7" spans="1:56" s="6" customFormat="1" x14ac:dyDescent="0.25">
      <c r="A7" s="6" t="s">
        <v>129</v>
      </c>
      <c r="B7" s="125"/>
      <c r="H7" s="197"/>
      <c r="I7" s="126"/>
      <c r="J7" s="125"/>
      <c r="K7" s="197"/>
      <c r="L7" s="126"/>
      <c r="M7" s="125"/>
      <c r="N7" s="197"/>
      <c r="O7" s="126"/>
      <c r="P7" s="125"/>
      <c r="Q7" s="197"/>
      <c r="R7" s="126"/>
      <c r="S7" s="125"/>
      <c r="T7" s="125"/>
      <c r="U7" s="125"/>
      <c r="V7" s="125"/>
      <c r="W7" s="125"/>
      <c r="X7" s="125"/>
      <c r="Y7" s="125"/>
      <c r="Z7" s="125"/>
      <c r="AA7" s="125"/>
      <c r="AB7" s="197"/>
      <c r="AC7" s="197"/>
      <c r="AD7" s="126"/>
      <c r="AE7" s="125"/>
      <c r="AF7" s="197"/>
      <c r="AG7" s="197"/>
      <c r="AH7" s="126"/>
      <c r="AI7" s="125"/>
      <c r="AJ7" s="197"/>
      <c r="AK7" s="125"/>
      <c r="AL7" s="125"/>
      <c r="AM7" s="125"/>
      <c r="AN7" s="125"/>
      <c r="AO7" s="125"/>
      <c r="AP7" s="125"/>
      <c r="AQ7" s="125"/>
      <c r="AR7" s="197"/>
      <c r="AS7" s="197"/>
      <c r="AT7" s="197"/>
      <c r="AU7" s="197"/>
      <c r="AV7" s="197"/>
      <c r="AW7" s="125"/>
      <c r="AX7" s="197"/>
      <c r="AY7" s="125"/>
      <c r="AZ7" s="197"/>
      <c r="BA7" s="125"/>
      <c r="BB7" s="125"/>
      <c r="BC7" s="125"/>
      <c r="BD7" s="7"/>
    </row>
    <row r="8" spans="1:56" s="11" customFormat="1" ht="15.75" thickBot="1" x14ac:dyDescent="0.3">
      <c r="B8" s="127">
        <f t="shared" si="0"/>
        <v>0</v>
      </c>
      <c r="C8" s="11" t="s">
        <v>99</v>
      </c>
      <c r="H8" s="198">
        <f>SUM(H5:H7)</f>
        <v>0</v>
      </c>
      <c r="I8" s="128"/>
      <c r="J8" s="127">
        <f>SUM(J5:J7)</f>
        <v>0</v>
      </c>
      <c r="K8" s="198">
        <f>SUM(K5:K7)</f>
        <v>0</v>
      </c>
      <c r="L8" s="128"/>
      <c r="M8" s="127">
        <f>SUM(M5:M7)</f>
        <v>0</v>
      </c>
      <c r="N8" s="198">
        <f>SUM(N5:N7)</f>
        <v>0</v>
      </c>
      <c r="O8" s="128"/>
      <c r="P8" s="127">
        <f>SUM(P5:P7)</f>
        <v>0</v>
      </c>
      <c r="Q8" s="198">
        <f>SUM(Q5:Q7)</f>
        <v>0</v>
      </c>
      <c r="R8" s="128"/>
      <c r="S8" s="127">
        <f t="shared" ref="S8:AC8" si="1">SUM(S5:S7)</f>
        <v>0</v>
      </c>
      <c r="T8" s="127">
        <f t="shared" si="1"/>
        <v>0</v>
      </c>
      <c r="U8" s="127">
        <f t="shared" si="1"/>
        <v>0</v>
      </c>
      <c r="V8" s="127">
        <f t="shared" si="1"/>
        <v>0</v>
      </c>
      <c r="W8" s="127">
        <f t="shared" si="1"/>
        <v>0</v>
      </c>
      <c r="X8" s="127">
        <f t="shared" si="1"/>
        <v>0</v>
      </c>
      <c r="Y8" s="127">
        <f t="shared" si="1"/>
        <v>0</v>
      </c>
      <c r="Z8" s="127">
        <f t="shared" si="1"/>
        <v>0</v>
      </c>
      <c r="AA8" s="127">
        <f t="shared" si="1"/>
        <v>0</v>
      </c>
      <c r="AB8" s="198">
        <f t="shared" si="1"/>
        <v>0</v>
      </c>
      <c r="AC8" s="198">
        <f t="shared" si="1"/>
        <v>0</v>
      </c>
      <c r="AD8" s="128"/>
      <c r="AE8" s="127">
        <f>SUM(AE5:AE7)</f>
        <v>0</v>
      </c>
      <c r="AF8" s="198">
        <f>SUM(AF5:AF7)</f>
        <v>0</v>
      </c>
      <c r="AG8" s="198">
        <f>SUM(AG5:AG7)</f>
        <v>0</v>
      </c>
      <c r="AH8" s="128"/>
      <c r="AI8" s="127">
        <f t="shared" ref="AI8:BC8" si="2">SUM(AI5:AI7)</f>
        <v>0</v>
      </c>
      <c r="AJ8" s="198">
        <f t="shared" si="2"/>
        <v>0</v>
      </c>
      <c r="AK8" s="127">
        <f t="shared" si="2"/>
        <v>0</v>
      </c>
      <c r="AL8" s="127">
        <f t="shared" si="2"/>
        <v>0</v>
      </c>
      <c r="AM8" s="127">
        <f t="shared" si="2"/>
        <v>0</v>
      </c>
      <c r="AN8" s="127">
        <f t="shared" si="2"/>
        <v>0</v>
      </c>
      <c r="AO8" s="127">
        <f t="shared" si="2"/>
        <v>0</v>
      </c>
      <c r="AP8" s="127">
        <f t="shared" si="2"/>
        <v>0</v>
      </c>
      <c r="AQ8" s="127">
        <f t="shared" si="2"/>
        <v>0</v>
      </c>
      <c r="AR8" s="198">
        <f t="shared" si="2"/>
        <v>0</v>
      </c>
      <c r="AS8" s="198">
        <f t="shared" si="2"/>
        <v>0</v>
      </c>
      <c r="AT8" s="198">
        <f t="shared" si="2"/>
        <v>0</v>
      </c>
      <c r="AU8" s="198">
        <f t="shared" si="2"/>
        <v>0</v>
      </c>
      <c r="AV8" s="198">
        <f t="shared" si="2"/>
        <v>0</v>
      </c>
      <c r="AW8" s="127">
        <f t="shared" si="2"/>
        <v>0</v>
      </c>
      <c r="AX8" s="198">
        <f t="shared" si="2"/>
        <v>0</v>
      </c>
      <c r="AY8" s="127">
        <f t="shared" si="2"/>
        <v>0</v>
      </c>
      <c r="AZ8" s="198">
        <f t="shared" si="2"/>
        <v>0</v>
      </c>
      <c r="BA8" s="127">
        <f t="shared" si="2"/>
        <v>0</v>
      </c>
      <c r="BB8" s="127">
        <f t="shared" si="2"/>
        <v>0</v>
      </c>
      <c r="BC8" s="127">
        <f t="shared" si="2"/>
        <v>0</v>
      </c>
      <c r="BD8" s="10"/>
    </row>
    <row r="9" spans="1:56" s="122" customFormat="1" ht="15.75" thickTop="1" x14ac:dyDescent="0.25">
      <c r="B9" s="237">
        <f t="shared" si="0"/>
        <v>0</v>
      </c>
      <c r="H9" s="195"/>
      <c r="I9" s="124"/>
      <c r="J9" s="123"/>
      <c r="K9" s="195"/>
      <c r="L9" s="124"/>
      <c r="M9" s="123"/>
      <c r="N9" s="195"/>
      <c r="O9" s="124"/>
      <c r="P9" s="123"/>
      <c r="Q9" s="195"/>
      <c r="R9" s="124"/>
      <c r="S9" s="123"/>
      <c r="T9" s="123"/>
      <c r="U9" s="123"/>
      <c r="V9" s="123"/>
      <c r="W9" s="123"/>
      <c r="X9" s="123"/>
      <c r="Y9" s="123"/>
      <c r="Z9" s="123"/>
      <c r="AA9" s="123"/>
      <c r="AB9" s="195"/>
      <c r="AC9" s="195"/>
      <c r="AD9" s="124"/>
      <c r="AE9" s="123"/>
      <c r="AF9" s="195"/>
      <c r="AG9" s="195"/>
      <c r="AH9" s="124"/>
      <c r="AI9" s="123"/>
      <c r="AJ9" s="195"/>
      <c r="AK9" s="123"/>
      <c r="AL9" s="123"/>
      <c r="AM9" s="123"/>
      <c r="AN9" s="123"/>
      <c r="AO9" s="123"/>
      <c r="AP9" s="123"/>
      <c r="AQ9" s="123"/>
      <c r="AR9" s="195"/>
      <c r="AS9" s="195"/>
      <c r="AT9" s="195"/>
      <c r="AU9" s="195"/>
      <c r="AV9" s="195"/>
      <c r="AW9" s="123"/>
      <c r="AX9" s="195"/>
      <c r="AY9" s="123"/>
      <c r="AZ9" s="195"/>
      <c r="BA9" s="123"/>
      <c r="BB9" s="123"/>
      <c r="BC9" s="123"/>
      <c r="BD9" s="131"/>
    </row>
    <row r="10" spans="1:56" s="45" customFormat="1" x14ac:dyDescent="0.25">
      <c r="B10" s="238">
        <f t="shared" si="0"/>
        <v>0</v>
      </c>
      <c r="H10" s="196"/>
      <c r="I10" s="130"/>
      <c r="J10" s="129"/>
      <c r="K10" s="196"/>
      <c r="L10" s="130"/>
      <c r="M10" s="129"/>
      <c r="N10" s="196"/>
      <c r="O10" s="130"/>
      <c r="P10" s="129"/>
      <c r="Q10" s="196"/>
      <c r="R10" s="130"/>
      <c r="S10" s="129"/>
      <c r="T10" s="129"/>
      <c r="U10" s="129"/>
      <c r="V10" s="129"/>
      <c r="W10" s="129"/>
      <c r="X10" s="129"/>
      <c r="Y10" s="129"/>
      <c r="Z10" s="129"/>
      <c r="AA10" s="129"/>
      <c r="AB10" s="196"/>
      <c r="AC10" s="196"/>
      <c r="AD10" s="130"/>
      <c r="AE10" s="129"/>
      <c r="AF10" s="196"/>
      <c r="AG10" s="196"/>
      <c r="AH10" s="130"/>
      <c r="AI10" s="129"/>
      <c r="AJ10" s="196"/>
      <c r="AK10" s="129"/>
      <c r="AL10" s="129"/>
      <c r="AM10" s="129"/>
      <c r="AN10" s="129"/>
      <c r="AO10" s="129"/>
      <c r="AP10" s="129"/>
      <c r="AQ10" s="129"/>
      <c r="AR10" s="196"/>
      <c r="AS10" s="196"/>
      <c r="AT10" s="196"/>
      <c r="AU10" s="196"/>
      <c r="AV10" s="196"/>
      <c r="AW10" s="129"/>
      <c r="AX10" s="196"/>
      <c r="AY10" s="129"/>
      <c r="AZ10" s="196"/>
      <c r="BA10" s="129"/>
      <c r="BB10" s="129"/>
      <c r="BC10" s="129"/>
      <c r="BD10" s="44"/>
    </row>
    <row r="11" spans="1:56" s="6" customFormat="1" x14ac:dyDescent="0.25">
      <c r="A11" s="6" t="s">
        <v>129</v>
      </c>
      <c r="B11" s="125"/>
      <c r="H11" s="197"/>
      <c r="I11" s="126"/>
      <c r="J11" s="125"/>
      <c r="K11" s="197"/>
      <c r="L11" s="126"/>
      <c r="M11" s="125"/>
      <c r="N11" s="197"/>
      <c r="O11" s="126"/>
      <c r="P11" s="125"/>
      <c r="Q11" s="197"/>
      <c r="R11" s="126"/>
      <c r="S11" s="125"/>
      <c r="T11" s="125"/>
      <c r="U11" s="125"/>
      <c r="V11" s="125"/>
      <c r="W11" s="125"/>
      <c r="X11" s="125"/>
      <c r="Y11" s="125"/>
      <c r="Z11" s="125"/>
      <c r="AA11" s="125"/>
      <c r="AB11" s="197"/>
      <c r="AC11" s="197"/>
      <c r="AD11" s="126"/>
      <c r="AE11" s="125"/>
      <c r="AF11" s="197"/>
      <c r="AG11" s="197"/>
      <c r="AH11" s="126"/>
      <c r="AI11" s="125"/>
      <c r="AJ11" s="197"/>
      <c r="AK11" s="125"/>
      <c r="AL11" s="125"/>
      <c r="AM11" s="125"/>
      <c r="AN11" s="125"/>
      <c r="AO11" s="125"/>
      <c r="AP11" s="125"/>
      <c r="AQ11" s="125"/>
      <c r="AR11" s="197"/>
      <c r="AS11" s="197"/>
      <c r="AT11" s="197"/>
      <c r="AU11" s="197"/>
      <c r="AV11" s="197"/>
      <c r="AW11" s="125"/>
      <c r="AX11" s="197"/>
      <c r="AY11" s="125"/>
      <c r="AZ11" s="197"/>
      <c r="BA11" s="125"/>
      <c r="BB11" s="125"/>
      <c r="BC11" s="125"/>
      <c r="BD11" s="7"/>
    </row>
    <row r="12" spans="1:56" s="11" customFormat="1" ht="15.75" thickBot="1" x14ac:dyDescent="0.3">
      <c r="B12" s="127">
        <f t="shared" si="0"/>
        <v>0</v>
      </c>
      <c r="C12" s="11" t="s">
        <v>100</v>
      </c>
      <c r="H12" s="198">
        <f>SUM(H9:H11)</f>
        <v>0</v>
      </c>
      <c r="I12" s="128"/>
      <c r="J12" s="127">
        <f>SUM(J9:J11)</f>
        <v>0</v>
      </c>
      <c r="K12" s="198">
        <f>SUM(K9:K11)</f>
        <v>0</v>
      </c>
      <c r="L12" s="128"/>
      <c r="M12" s="127">
        <f>SUM(M9:M11)</f>
        <v>0</v>
      </c>
      <c r="N12" s="198">
        <f>SUM(N9:N11)</f>
        <v>0</v>
      </c>
      <c r="O12" s="128"/>
      <c r="P12" s="127">
        <f t="shared" ref="P12:AC12" si="3">SUM(P9:P11)</f>
        <v>0</v>
      </c>
      <c r="Q12" s="198">
        <f>SUM(Q9:Q11)</f>
        <v>0</v>
      </c>
      <c r="R12" s="128"/>
      <c r="S12" s="127">
        <f t="shared" ref="S12" si="4">SUM(S9:S11)</f>
        <v>0</v>
      </c>
      <c r="T12" s="127">
        <f t="shared" si="3"/>
        <v>0</v>
      </c>
      <c r="U12" s="127">
        <f t="shared" si="3"/>
        <v>0</v>
      </c>
      <c r="V12" s="127">
        <f t="shared" si="3"/>
        <v>0</v>
      </c>
      <c r="W12" s="127">
        <f t="shared" si="3"/>
        <v>0</v>
      </c>
      <c r="X12" s="127">
        <f t="shared" si="3"/>
        <v>0</v>
      </c>
      <c r="Y12" s="127">
        <f t="shared" si="3"/>
        <v>0</v>
      </c>
      <c r="Z12" s="127">
        <f t="shared" si="3"/>
        <v>0</v>
      </c>
      <c r="AA12" s="127">
        <f t="shared" si="3"/>
        <v>0</v>
      </c>
      <c r="AB12" s="198">
        <f t="shared" si="3"/>
        <v>0</v>
      </c>
      <c r="AC12" s="198">
        <f t="shared" si="3"/>
        <v>0</v>
      </c>
      <c r="AD12" s="128"/>
      <c r="AE12" s="127">
        <f>SUM(AE9:AE11)</f>
        <v>0</v>
      </c>
      <c r="AF12" s="198">
        <f>SUM(AF9:AF11)</f>
        <v>0</v>
      </c>
      <c r="AG12" s="198">
        <f>SUM(AG9:AG11)</f>
        <v>0</v>
      </c>
      <c r="AH12" s="128"/>
      <c r="AI12" s="127">
        <f t="shared" ref="AI12:BC12" si="5">SUM(AI9:AI11)</f>
        <v>0</v>
      </c>
      <c r="AJ12" s="198">
        <f t="shared" si="5"/>
        <v>0</v>
      </c>
      <c r="AK12" s="127">
        <f t="shared" si="5"/>
        <v>0</v>
      </c>
      <c r="AL12" s="127">
        <f t="shared" si="5"/>
        <v>0</v>
      </c>
      <c r="AM12" s="127">
        <f t="shared" si="5"/>
        <v>0</v>
      </c>
      <c r="AN12" s="127">
        <f t="shared" si="5"/>
        <v>0</v>
      </c>
      <c r="AO12" s="127">
        <f t="shared" si="5"/>
        <v>0</v>
      </c>
      <c r="AP12" s="127">
        <f t="shared" si="5"/>
        <v>0</v>
      </c>
      <c r="AQ12" s="127">
        <f t="shared" si="5"/>
        <v>0</v>
      </c>
      <c r="AR12" s="198">
        <f t="shared" si="5"/>
        <v>0</v>
      </c>
      <c r="AS12" s="198">
        <f t="shared" si="5"/>
        <v>0</v>
      </c>
      <c r="AT12" s="198">
        <f t="shared" si="5"/>
        <v>0</v>
      </c>
      <c r="AU12" s="198">
        <f t="shared" si="5"/>
        <v>0</v>
      </c>
      <c r="AV12" s="198">
        <f t="shared" si="5"/>
        <v>0</v>
      </c>
      <c r="AW12" s="127">
        <f t="shared" si="5"/>
        <v>0</v>
      </c>
      <c r="AX12" s="198">
        <f t="shared" si="5"/>
        <v>0</v>
      </c>
      <c r="AY12" s="127">
        <f t="shared" si="5"/>
        <v>0</v>
      </c>
      <c r="AZ12" s="198">
        <f t="shared" si="5"/>
        <v>0</v>
      </c>
      <c r="BA12" s="127">
        <f t="shared" si="5"/>
        <v>0</v>
      </c>
      <c r="BB12" s="127">
        <f t="shared" si="5"/>
        <v>0</v>
      </c>
      <c r="BC12" s="127">
        <f t="shared" si="5"/>
        <v>0</v>
      </c>
      <c r="BD12" s="10"/>
    </row>
    <row r="13" spans="1:56" s="122" customFormat="1" ht="15.75" thickTop="1" x14ac:dyDescent="0.25">
      <c r="B13" s="237">
        <f t="shared" si="0"/>
        <v>0</v>
      </c>
      <c r="H13" s="195"/>
      <c r="I13" s="124"/>
      <c r="J13" s="123"/>
      <c r="K13" s="195"/>
      <c r="L13" s="124"/>
      <c r="M13" s="123"/>
      <c r="N13" s="195"/>
      <c r="O13" s="124"/>
      <c r="P13" s="123"/>
      <c r="Q13" s="195"/>
      <c r="R13" s="124"/>
      <c r="S13" s="123"/>
      <c r="T13" s="123"/>
      <c r="U13" s="123"/>
      <c r="V13" s="123"/>
      <c r="W13" s="123"/>
      <c r="X13" s="123"/>
      <c r="Y13" s="123"/>
      <c r="Z13" s="123"/>
      <c r="AA13" s="123"/>
      <c r="AB13" s="195"/>
      <c r="AC13" s="195"/>
      <c r="AD13" s="124"/>
      <c r="AE13" s="123"/>
      <c r="AF13" s="195"/>
      <c r="AG13" s="195"/>
      <c r="AH13" s="124"/>
      <c r="AI13" s="123"/>
      <c r="AJ13" s="195"/>
      <c r="AK13" s="123"/>
      <c r="AL13" s="123"/>
      <c r="AM13" s="123"/>
      <c r="AN13" s="123"/>
      <c r="AO13" s="123"/>
      <c r="AP13" s="123"/>
      <c r="AQ13" s="123"/>
      <c r="AR13" s="195"/>
      <c r="AS13" s="195"/>
      <c r="AT13" s="195"/>
      <c r="AU13" s="195"/>
      <c r="AV13" s="195"/>
      <c r="AW13" s="123"/>
      <c r="AX13" s="195"/>
      <c r="AY13" s="123"/>
      <c r="AZ13" s="195"/>
      <c r="BA13" s="123"/>
      <c r="BB13" s="123"/>
      <c r="BC13" s="123"/>
      <c r="BD13" s="131"/>
    </row>
    <row r="14" spans="1:56" s="45" customFormat="1" x14ac:dyDescent="0.25">
      <c r="B14" s="238">
        <f t="shared" si="0"/>
        <v>0</v>
      </c>
      <c r="H14" s="196"/>
      <c r="I14" s="130"/>
      <c r="J14" s="129"/>
      <c r="K14" s="196"/>
      <c r="L14" s="130"/>
      <c r="M14" s="129"/>
      <c r="N14" s="196"/>
      <c r="O14" s="130"/>
      <c r="P14" s="129"/>
      <c r="Q14" s="196"/>
      <c r="R14" s="130"/>
      <c r="S14" s="129"/>
      <c r="T14" s="129"/>
      <c r="U14" s="129"/>
      <c r="V14" s="129"/>
      <c r="W14" s="129"/>
      <c r="X14" s="129"/>
      <c r="Y14" s="129"/>
      <c r="Z14" s="129"/>
      <c r="AA14" s="129"/>
      <c r="AB14" s="196"/>
      <c r="AC14" s="196"/>
      <c r="AD14" s="130"/>
      <c r="AE14" s="129"/>
      <c r="AF14" s="196"/>
      <c r="AG14" s="196"/>
      <c r="AH14" s="130"/>
      <c r="AI14" s="129"/>
      <c r="AJ14" s="196"/>
      <c r="AK14" s="129"/>
      <c r="AL14" s="129"/>
      <c r="AM14" s="129"/>
      <c r="AN14" s="129"/>
      <c r="AO14" s="129"/>
      <c r="AP14" s="129"/>
      <c r="AQ14" s="129"/>
      <c r="AR14" s="196"/>
      <c r="AS14" s="196"/>
      <c r="AT14" s="196"/>
      <c r="AU14" s="196"/>
      <c r="AV14" s="196"/>
      <c r="AW14" s="129"/>
      <c r="AX14" s="196"/>
      <c r="AY14" s="129"/>
      <c r="AZ14" s="196"/>
      <c r="BA14" s="129"/>
      <c r="BB14" s="129"/>
      <c r="BC14" s="129"/>
      <c r="BD14" s="44"/>
    </row>
    <row r="15" spans="1:56" s="6" customFormat="1" x14ac:dyDescent="0.25">
      <c r="A15" s="6" t="s">
        <v>129</v>
      </c>
      <c r="B15" s="125"/>
      <c r="H15" s="197"/>
      <c r="I15" s="126"/>
      <c r="J15" s="125"/>
      <c r="K15" s="197"/>
      <c r="L15" s="126"/>
      <c r="M15" s="125"/>
      <c r="N15" s="197"/>
      <c r="O15" s="126"/>
      <c r="P15" s="125"/>
      <c r="Q15" s="197"/>
      <c r="R15" s="126"/>
      <c r="S15" s="125"/>
      <c r="T15" s="125"/>
      <c r="U15" s="125"/>
      <c r="V15" s="125"/>
      <c r="W15" s="125"/>
      <c r="X15" s="125"/>
      <c r="Y15" s="125"/>
      <c r="Z15" s="125"/>
      <c r="AA15" s="125"/>
      <c r="AB15" s="197"/>
      <c r="AC15" s="197"/>
      <c r="AD15" s="126"/>
      <c r="AE15" s="125"/>
      <c r="AF15" s="197"/>
      <c r="AG15" s="197"/>
      <c r="AH15" s="126"/>
      <c r="AI15" s="125"/>
      <c r="AJ15" s="197"/>
      <c r="AK15" s="125"/>
      <c r="AL15" s="125"/>
      <c r="AM15" s="125"/>
      <c r="AN15" s="125"/>
      <c r="AO15" s="125"/>
      <c r="AP15" s="125"/>
      <c r="AQ15" s="125"/>
      <c r="AR15" s="197"/>
      <c r="AS15" s="197"/>
      <c r="AT15" s="197"/>
      <c r="AU15" s="197"/>
      <c r="AV15" s="197"/>
      <c r="AW15" s="125"/>
      <c r="AX15" s="197"/>
      <c r="AY15" s="125"/>
      <c r="AZ15" s="197"/>
      <c r="BA15" s="125"/>
      <c r="BB15" s="125"/>
      <c r="BC15" s="125"/>
      <c r="BD15" s="7"/>
    </row>
    <row r="16" spans="1:56" s="11" customFormat="1" ht="15.75" thickBot="1" x14ac:dyDescent="0.3">
      <c r="B16" s="127">
        <f t="shared" si="0"/>
        <v>0</v>
      </c>
      <c r="C16" s="11" t="s">
        <v>101</v>
      </c>
      <c r="H16" s="198">
        <f>SUM(H13:H15)</f>
        <v>0</v>
      </c>
      <c r="I16" s="128"/>
      <c r="J16" s="127">
        <f>SUM(J13:J15)</f>
        <v>0</v>
      </c>
      <c r="K16" s="198">
        <f>SUM(K13:K15)</f>
        <v>0</v>
      </c>
      <c r="L16" s="128"/>
      <c r="M16" s="127">
        <f>SUM(M13:M15)</f>
        <v>0</v>
      </c>
      <c r="N16" s="198">
        <f>SUM(N13:N15)</f>
        <v>0</v>
      </c>
      <c r="O16" s="128"/>
      <c r="P16" s="127">
        <f t="shared" ref="P16:AC16" si="6">SUM(P13:P15)</f>
        <v>0</v>
      </c>
      <c r="Q16" s="198">
        <f>SUM(Q13:Q15)</f>
        <v>0</v>
      </c>
      <c r="R16" s="128"/>
      <c r="S16" s="127">
        <f t="shared" ref="S16" si="7">SUM(S13:S15)</f>
        <v>0</v>
      </c>
      <c r="T16" s="127">
        <f t="shared" si="6"/>
        <v>0</v>
      </c>
      <c r="U16" s="127">
        <f t="shared" si="6"/>
        <v>0</v>
      </c>
      <c r="V16" s="127">
        <f t="shared" si="6"/>
        <v>0</v>
      </c>
      <c r="W16" s="127">
        <f t="shared" si="6"/>
        <v>0</v>
      </c>
      <c r="X16" s="127">
        <f t="shared" si="6"/>
        <v>0</v>
      </c>
      <c r="Y16" s="127">
        <f t="shared" si="6"/>
        <v>0</v>
      </c>
      <c r="Z16" s="127">
        <f t="shared" si="6"/>
        <v>0</v>
      </c>
      <c r="AA16" s="127">
        <f t="shared" si="6"/>
        <v>0</v>
      </c>
      <c r="AB16" s="198">
        <f t="shared" si="6"/>
        <v>0</v>
      </c>
      <c r="AC16" s="198">
        <f t="shared" si="6"/>
        <v>0</v>
      </c>
      <c r="AD16" s="128"/>
      <c r="AE16" s="127">
        <f>SUM(AE13:AE15)</f>
        <v>0</v>
      </c>
      <c r="AF16" s="198">
        <f>SUM(AF13:AF15)</f>
        <v>0</v>
      </c>
      <c r="AG16" s="198">
        <f>SUM(AG13:AG15)</f>
        <v>0</v>
      </c>
      <c r="AH16" s="128"/>
      <c r="AI16" s="127">
        <f t="shared" ref="AI16:BC16" si="8">SUM(AI13:AI15)</f>
        <v>0</v>
      </c>
      <c r="AJ16" s="198">
        <f t="shared" si="8"/>
        <v>0</v>
      </c>
      <c r="AK16" s="127">
        <f t="shared" si="8"/>
        <v>0</v>
      </c>
      <c r="AL16" s="127">
        <f t="shared" si="8"/>
        <v>0</v>
      </c>
      <c r="AM16" s="127">
        <f t="shared" si="8"/>
        <v>0</v>
      </c>
      <c r="AN16" s="127">
        <f t="shared" si="8"/>
        <v>0</v>
      </c>
      <c r="AO16" s="127">
        <f t="shared" si="8"/>
        <v>0</v>
      </c>
      <c r="AP16" s="127">
        <f t="shared" si="8"/>
        <v>0</v>
      </c>
      <c r="AQ16" s="127">
        <f t="shared" si="8"/>
        <v>0</v>
      </c>
      <c r="AR16" s="198">
        <f t="shared" si="8"/>
        <v>0</v>
      </c>
      <c r="AS16" s="198">
        <f t="shared" si="8"/>
        <v>0</v>
      </c>
      <c r="AT16" s="198">
        <f t="shared" si="8"/>
        <v>0</v>
      </c>
      <c r="AU16" s="198">
        <f t="shared" si="8"/>
        <v>0</v>
      </c>
      <c r="AV16" s="198">
        <f t="shared" si="8"/>
        <v>0</v>
      </c>
      <c r="AW16" s="127">
        <f t="shared" si="8"/>
        <v>0</v>
      </c>
      <c r="AX16" s="198">
        <f t="shared" si="8"/>
        <v>0</v>
      </c>
      <c r="AY16" s="127">
        <f t="shared" si="8"/>
        <v>0</v>
      </c>
      <c r="AZ16" s="198">
        <f t="shared" si="8"/>
        <v>0</v>
      </c>
      <c r="BA16" s="127">
        <f t="shared" si="8"/>
        <v>0</v>
      </c>
      <c r="BB16" s="127">
        <f t="shared" si="8"/>
        <v>0</v>
      </c>
      <c r="BC16" s="127">
        <f t="shared" si="8"/>
        <v>0</v>
      </c>
      <c r="BD16" s="10"/>
    </row>
    <row r="17" spans="1:56" s="122" customFormat="1" ht="15.75" thickTop="1" x14ac:dyDescent="0.25">
      <c r="B17" s="237">
        <f t="shared" si="0"/>
        <v>0</v>
      </c>
      <c r="H17" s="195"/>
      <c r="I17" s="124"/>
      <c r="J17" s="123"/>
      <c r="K17" s="195"/>
      <c r="L17" s="124"/>
      <c r="M17" s="123"/>
      <c r="N17" s="195"/>
      <c r="O17" s="124"/>
      <c r="P17" s="123"/>
      <c r="Q17" s="195"/>
      <c r="R17" s="124"/>
      <c r="S17" s="123"/>
      <c r="T17" s="123"/>
      <c r="U17" s="123"/>
      <c r="V17" s="123"/>
      <c r="W17" s="123"/>
      <c r="X17" s="123"/>
      <c r="Y17" s="123"/>
      <c r="Z17" s="123"/>
      <c r="AA17" s="123"/>
      <c r="AB17" s="195"/>
      <c r="AC17" s="195"/>
      <c r="AD17" s="124"/>
      <c r="AE17" s="123"/>
      <c r="AF17" s="195"/>
      <c r="AG17" s="195"/>
      <c r="AH17" s="124"/>
      <c r="AI17" s="123"/>
      <c r="AJ17" s="195"/>
      <c r="AK17" s="123"/>
      <c r="AL17" s="123"/>
      <c r="AM17" s="123"/>
      <c r="AN17" s="123"/>
      <c r="AO17" s="123"/>
      <c r="AP17" s="123"/>
      <c r="AQ17" s="123"/>
      <c r="AR17" s="195"/>
      <c r="AS17" s="195"/>
      <c r="AT17" s="195"/>
      <c r="AU17" s="195"/>
      <c r="AV17" s="195"/>
      <c r="AW17" s="123"/>
      <c r="AX17" s="195"/>
      <c r="AY17" s="123"/>
      <c r="AZ17" s="195"/>
      <c r="BA17" s="123"/>
      <c r="BB17" s="123"/>
      <c r="BC17" s="123"/>
      <c r="BD17" s="131"/>
    </row>
    <row r="18" spans="1:56" s="45" customFormat="1" x14ac:dyDescent="0.25">
      <c r="B18" s="238">
        <f t="shared" si="0"/>
        <v>0</v>
      </c>
      <c r="H18" s="196"/>
      <c r="I18" s="130"/>
      <c r="J18" s="129"/>
      <c r="K18" s="196"/>
      <c r="L18" s="130"/>
      <c r="M18" s="129"/>
      <c r="N18" s="196"/>
      <c r="O18" s="130"/>
      <c r="P18" s="129"/>
      <c r="Q18" s="196"/>
      <c r="R18" s="130"/>
      <c r="S18" s="129"/>
      <c r="T18" s="129"/>
      <c r="U18" s="129"/>
      <c r="V18" s="129"/>
      <c r="W18" s="129"/>
      <c r="X18" s="129"/>
      <c r="Y18" s="129"/>
      <c r="Z18" s="129"/>
      <c r="AA18" s="129"/>
      <c r="AB18" s="196"/>
      <c r="AC18" s="196"/>
      <c r="AD18" s="130"/>
      <c r="AE18" s="129"/>
      <c r="AF18" s="196"/>
      <c r="AG18" s="196"/>
      <c r="AH18" s="130"/>
      <c r="AI18" s="129"/>
      <c r="AJ18" s="196"/>
      <c r="AK18" s="129"/>
      <c r="AL18" s="129"/>
      <c r="AM18" s="129"/>
      <c r="AN18" s="129"/>
      <c r="AO18" s="129"/>
      <c r="AP18" s="129"/>
      <c r="AQ18" s="129"/>
      <c r="AR18" s="196"/>
      <c r="AS18" s="196"/>
      <c r="AT18" s="196"/>
      <c r="AU18" s="196"/>
      <c r="AV18" s="196"/>
      <c r="AW18" s="129"/>
      <c r="AX18" s="196"/>
      <c r="AY18" s="129"/>
      <c r="AZ18" s="196"/>
      <c r="BA18" s="129"/>
      <c r="BB18" s="129"/>
      <c r="BC18" s="129"/>
      <c r="BD18" s="44"/>
    </row>
    <row r="19" spans="1:56" s="6" customFormat="1" x14ac:dyDescent="0.25">
      <c r="A19" s="6" t="s">
        <v>129</v>
      </c>
      <c r="B19" s="125"/>
      <c r="H19" s="197"/>
      <c r="I19" s="126"/>
      <c r="J19" s="125"/>
      <c r="K19" s="197"/>
      <c r="L19" s="126"/>
      <c r="M19" s="125"/>
      <c r="N19" s="197"/>
      <c r="O19" s="126"/>
      <c r="P19" s="125"/>
      <c r="Q19" s="197"/>
      <c r="R19" s="126"/>
      <c r="S19" s="125"/>
      <c r="T19" s="125"/>
      <c r="U19" s="125"/>
      <c r="V19" s="125"/>
      <c r="W19" s="125"/>
      <c r="X19" s="125"/>
      <c r="Y19" s="125"/>
      <c r="Z19" s="125"/>
      <c r="AA19" s="125"/>
      <c r="AB19" s="197"/>
      <c r="AC19" s="197"/>
      <c r="AD19" s="126"/>
      <c r="AE19" s="125"/>
      <c r="AF19" s="197"/>
      <c r="AG19" s="197"/>
      <c r="AH19" s="126"/>
      <c r="AI19" s="125"/>
      <c r="AJ19" s="197"/>
      <c r="AK19" s="125"/>
      <c r="AL19" s="125"/>
      <c r="AM19" s="125"/>
      <c r="AN19" s="125"/>
      <c r="AO19" s="125"/>
      <c r="AP19" s="125"/>
      <c r="AQ19" s="125"/>
      <c r="AR19" s="197"/>
      <c r="AS19" s="197"/>
      <c r="AT19" s="197"/>
      <c r="AU19" s="197"/>
      <c r="AV19" s="197"/>
      <c r="AW19" s="125"/>
      <c r="AX19" s="197"/>
      <c r="AY19" s="125"/>
      <c r="AZ19" s="197"/>
      <c r="BA19" s="125"/>
      <c r="BB19" s="125"/>
      <c r="BC19" s="125"/>
      <c r="BD19" s="7"/>
    </row>
    <row r="20" spans="1:56" s="11" customFormat="1" ht="15.75" thickBot="1" x14ac:dyDescent="0.3">
      <c r="B20" s="127">
        <f t="shared" si="0"/>
        <v>0</v>
      </c>
      <c r="C20" s="11" t="s">
        <v>102</v>
      </c>
      <c r="H20" s="198">
        <f>SUM(H17:H19)</f>
        <v>0</v>
      </c>
      <c r="I20" s="128"/>
      <c r="J20" s="127">
        <f>SUM(J17:J19)</f>
        <v>0</v>
      </c>
      <c r="K20" s="198">
        <f>SUM(K17:K19)</f>
        <v>0</v>
      </c>
      <c r="L20" s="128"/>
      <c r="M20" s="127">
        <f t="shared" ref="M20:AA20" si="9">SUM(M17:M19)</f>
        <v>0</v>
      </c>
      <c r="N20" s="198">
        <f>SUM(N17:N19)</f>
        <v>0</v>
      </c>
      <c r="O20" s="128"/>
      <c r="P20" s="127">
        <f t="shared" si="9"/>
        <v>0</v>
      </c>
      <c r="Q20" s="198">
        <f>SUM(Q17:Q19)</f>
        <v>0</v>
      </c>
      <c r="R20" s="128"/>
      <c r="S20" s="127">
        <f t="shared" ref="S20" si="10">SUM(S17:S19)</f>
        <v>0</v>
      </c>
      <c r="T20" s="127">
        <f t="shared" si="9"/>
        <v>0</v>
      </c>
      <c r="U20" s="127">
        <f t="shared" si="9"/>
        <v>0</v>
      </c>
      <c r="V20" s="127">
        <f t="shared" si="9"/>
        <v>0</v>
      </c>
      <c r="W20" s="127">
        <f t="shared" si="9"/>
        <v>0</v>
      </c>
      <c r="X20" s="127">
        <f t="shared" si="9"/>
        <v>0</v>
      </c>
      <c r="Y20" s="127">
        <f t="shared" si="9"/>
        <v>0</v>
      </c>
      <c r="Z20" s="127">
        <f t="shared" si="9"/>
        <v>0</v>
      </c>
      <c r="AA20" s="127">
        <f t="shared" si="9"/>
        <v>0</v>
      </c>
      <c r="AB20" s="198">
        <f>SUM(AB17:AB19)</f>
        <v>0</v>
      </c>
      <c r="AC20" s="198">
        <f>SUM(AC17:AC19)</f>
        <v>0</v>
      </c>
      <c r="AD20" s="128"/>
      <c r="AE20" s="127">
        <f t="shared" ref="AE20:AG20" si="11">SUM(AE17:AE19)</f>
        <v>0</v>
      </c>
      <c r="AF20" s="198">
        <f t="shared" si="11"/>
        <v>0</v>
      </c>
      <c r="AG20" s="198">
        <f t="shared" si="11"/>
        <v>0</v>
      </c>
      <c r="AH20" s="128"/>
      <c r="AI20" s="127">
        <f t="shared" ref="AI20" si="12">SUM(AI17:AI19)</f>
        <v>0</v>
      </c>
      <c r="AJ20" s="198">
        <f>SUM(AJ17:AJ19)</f>
        <v>0</v>
      </c>
      <c r="AK20" s="127">
        <f t="shared" ref="AK20" si="13">SUM(AK17:AK19)</f>
        <v>0</v>
      </c>
      <c r="AL20" s="127">
        <f t="shared" ref="AL20" si="14">SUM(AL17:AL19)</f>
        <v>0</v>
      </c>
      <c r="AM20" s="127">
        <f t="shared" ref="AM20" si="15">SUM(AM17:AM19)</f>
        <v>0</v>
      </c>
      <c r="AN20" s="127">
        <f t="shared" ref="AN20" si="16">SUM(AN17:AN19)</f>
        <v>0</v>
      </c>
      <c r="AO20" s="127">
        <f t="shared" ref="AO20:AQ20" si="17">SUM(AO17:AO19)</f>
        <v>0</v>
      </c>
      <c r="AP20" s="127">
        <f t="shared" si="17"/>
        <v>0</v>
      </c>
      <c r="AQ20" s="127">
        <f t="shared" si="17"/>
        <v>0</v>
      </c>
      <c r="AR20" s="198">
        <f>SUM(AR17:AR19)</f>
        <v>0</v>
      </c>
      <c r="AS20" s="198">
        <f>SUM(AS17:AS19)</f>
        <v>0</v>
      </c>
      <c r="AT20" s="198">
        <f>SUM(AT17:AT19)</f>
        <v>0</v>
      </c>
      <c r="AU20" s="198">
        <f>SUM(AU17:AU19)</f>
        <v>0</v>
      </c>
      <c r="AV20" s="198">
        <f>SUM(AV17:AV19)</f>
        <v>0</v>
      </c>
      <c r="AW20" s="127">
        <f t="shared" ref="AW20" si="18">SUM(AW17:AW19)</f>
        <v>0</v>
      </c>
      <c r="AX20" s="198">
        <f>SUM(AX17:AX19)</f>
        <v>0</v>
      </c>
      <c r="AY20" s="127">
        <f t="shared" ref="AY20" si="19">SUM(AY17:AY19)</f>
        <v>0</v>
      </c>
      <c r="AZ20" s="198">
        <f>SUM(AZ17:AZ19)</f>
        <v>0</v>
      </c>
      <c r="BA20" s="127">
        <f t="shared" ref="BA20:BC20" si="20">SUM(BA17:BA19)</f>
        <v>0</v>
      </c>
      <c r="BB20" s="127">
        <f t="shared" si="20"/>
        <v>0</v>
      </c>
      <c r="BC20" s="127">
        <f t="shared" si="20"/>
        <v>0</v>
      </c>
      <c r="BD20" s="10"/>
    </row>
    <row r="21" spans="1:56" s="122" customFormat="1" ht="15.75" thickTop="1" x14ac:dyDescent="0.25">
      <c r="B21" s="237">
        <f t="shared" si="0"/>
        <v>0</v>
      </c>
      <c r="H21" s="195"/>
      <c r="I21" s="124"/>
      <c r="J21" s="123"/>
      <c r="K21" s="195"/>
      <c r="L21" s="124"/>
      <c r="M21" s="123"/>
      <c r="N21" s="195"/>
      <c r="O21" s="124"/>
      <c r="P21" s="123"/>
      <c r="Q21" s="195"/>
      <c r="R21" s="124"/>
      <c r="S21" s="123"/>
      <c r="T21" s="123"/>
      <c r="U21" s="123"/>
      <c r="V21" s="123"/>
      <c r="W21" s="123"/>
      <c r="X21" s="123"/>
      <c r="Y21" s="123"/>
      <c r="Z21" s="123"/>
      <c r="AA21" s="123"/>
      <c r="AB21" s="195"/>
      <c r="AC21" s="195"/>
      <c r="AD21" s="124"/>
      <c r="AE21" s="123"/>
      <c r="AF21" s="195"/>
      <c r="AG21" s="195"/>
      <c r="AH21" s="124"/>
      <c r="AI21" s="123"/>
      <c r="AJ21" s="195"/>
      <c r="AK21" s="123"/>
      <c r="AL21" s="123"/>
      <c r="AM21" s="123"/>
      <c r="AN21" s="123"/>
      <c r="AO21" s="123"/>
      <c r="AP21" s="123"/>
      <c r="AQ21" s="123"/>
      <c r="AR21" s="195"/>
      <c r="AS21" s="195"/>
      <c r="AT21" s="195"/>
      <c r="AU21" s="195"/>
      <c r="AV21" s="195"/>
      <c r="AW21" s="123"/>
      <c r="AX21" s="195"/>
      <c r="AY21" s="123"/>
      <c r="AZ21" s="195"/>
      <c r="BA21" s="123"/>
      <c r="BB21" s="123"/>
      <c r="BC21" s="123"/>
      <c r="BD21" s="131"/>
    </row>
    <row r="22" spans="1:56" s="45" customFormat="1" x14ac:dyDescent="0.25">
      <c r="B22" s="238">
        <f t="shared" si="0"/>
        <v>0</v>
      </c>
      <c r="H22" s="196"/>
      <c r="I22" s="130"/>
      <c r="J22" s="129"/>
      <c r="K22" s="196"/>
      <c r="L22" s="130"/>
      <c r="M22" s="129"/>
      <c r="N22" s="196"/>
      <c r="O22" s="130"/>
      <c r="P22" s="129"/>
      <c r="Q22" s="196"/>
      <c r="R22" s="130"/>
      <c r="S22" s="129"/>
      <c r="T22" s="129"/>
      <c r="U22" s="129"/>
      <c r="V22" s="129"/>
      <c r="W22" s="129"/>
      <c r="X22" s="129"/>
      <c r="Y22" s="129"/>
      <c r="Z22" s="129"/>
      <c r="AA22" s="129"/>
      <c r="AB22" s="196"/>
      <c r="AC22" s="196"/>
      <c r="AD22" s="130"/>
      <c r="AE22" s="129"/>
      <c r="AF22" s="196"/>
      <c r="AG22" s="196"/>
      <c r="AH22" s="130"/>
      <c r="AI22" s="129"/>
      <c r="AJ22" s="196"/>
      <c r="AK22" s="129"/>
      <c r="AL22" s="129"/>
      <c r="AM22" s="129"/>
      <c r="AN22" s="129"/>
      <c r="AO22" s="129"/>
      <c r="AP22" s="129"/>
      <c r="AQ22" s="129"/>
      <c r="AR22" s="196"/>
      <c r="AS22" s="196"/>
      <c r="AT22" s="196"/>
      <c r="AU22" s="196"/>
      <c r="AV22" s="196"/>
      <c r="AW22" s="129"/>
      <c r="AX22" s="196"/>
      <c r="AY22" s="129"/>
      <c r="AZ22" s="196"/>
      <c r="BA22" s="129"/>
      <c r="BB22" s="129"/>
      <c r="BC22" s="129"/>
      <c r="BD22" s="44"/>
    </row>
    <row r="23" spans="1:56" s="6" customFormat="1" x14ac:dyDescent="0.25">
      <c r="A23" s="6" t="s">
        <v>129</v>
      </c>
      <c r="B23" s="125"/>
      <c r="H23" s="197"/>
      <c r="I23" s="126"/>
      <c r="J23" s="125"/>
      <c r="K23" s="197"/>
      <c r="L23" s="126"/>
      <c r="M23" s="125"/>
      <c r="N23" s="197"/>
      <c r="O23" s="126"/>
      <c r="P23" s="125"/>
      <c r="Q23" s="197"/>
      <c r="R23" s="126"/>
      <c r="S23" s="125"/>
      <c r="T23" s="125"/>
      <c r="U23" s="125"/>
      <c r="V23" s="125"/>
      <c r="W23" s="125"/>
      <c r="X23" s="125"/>
      <c r="Y23" s="125"/>
      <c r="Z23" s="125"/>
      <c r="AA23" s="125"/>
      <c r="AB23" s="197"/>
      <c r="AC23" s="197"/>
      <c r="AD23" s="126"/>
      <c r="AE23" s="125"/>
      <c r="AF23" s="197"/>
      <c r="AG23" s="197"/>
      <c r="AH23" s="126"/>
      <c r="AI23" s="125"/>
      <c r="AJ23" s="197"/>
      <c r="AK23" s="125"/>
      <c r="AL23" s="125"/>
      <c r="AM23" s="125"/>
      <c r="AN23" s="125"/>
      <c r="AO23" s="125"/>
      <c r="AP23" s="125"/>
      <c r="AQ23" s="125"/>
      <c r="AR23" s="197"/>
      <c r="AS23" s="197"/>
      <c r="AT23" s="197"/>
      <c r="AU23" s="197"/>
      <c r="AV23" s="197"/>
      <c r="AW23" s="125"/>
      <c r="AX23" s="197"/>
      <c r="AY23" s="125"/>
      <c r="AZ23" s="197"/>
      <c r="BA23" s="125"/>
      <c r="BB23" s="125"/>
      <c r="BC23" s="125"/>
      <c r="BD23" s="7"/>
    </row>
    <row r="24" spans="1:56" s="11" customFormat="1" ht="15.75" thickBot="1" x14ac:dyDescent="0.3">
      <c r="B24" s="127">
        <f t="shared" si="0"/>
        <v>0</v>
      </c>
      <c r="C24" s="11" t="s">
        <v>103</v>
      </c>
      <c r="H24" s="198">
        <f>SUM(H21:H23)</f>
        <v>0</v>
      </c>
      <c r="I24" s="128"/>
      <c r="J24" s="127">
        <f>SUM(J21:J23)</f>
        <v>0</v>
      </c>
      <c r="K24" s="198">
        <f>SUM(K21:K23)</f>
        <v>0</v>
      </c>
      <c r="L24" s="128"/>
      <c r="M24" s="127">
        <f t="shared" ref="M24:AA24" si="21">SUM(M21:M23)</f>
        <v>0</v>
      </c>
      <c r="N24" s="198">
        <f>SUM(N21:N23)</f>
        <v>0</v>
      </c>
      <c r="O24" s="128"/>
      <c r="P24" s="127">
        <f t="shared" si="21"/>
        <v>0</v>
      </c>
      <c r="Q24" s="198">
        <f>SUM(Q21:Q23)</f>
        <v>0</v>
      </c>
      <c r="R24" s="128"/>
      <c r="S24" s="127">
        <f t="shared" ref="S24" si="22">SUM(S21:S23)</f>
        <v>0</v>
      </c>
      <c r="T24" s="127">
        <f t="shared" si="21"/>
        <v>0</v>
      </c>
      <c r="U24" s="127">
        <f t="shared" si="21"/>
        <v>0</v>
      </c>
      <c r="V24" s="127">
        <f t="shared" si="21"/>
        <v>0</v>
      </c>
      <c r="W24" s="127">
        <f t="shared" si="21"/>
        <v>0</v>
      </c>
      <c r="X24" s="127">
        <f t="shared" si="21"/>
        <v>0</v>
      </c>
      <c r="Y24" s="127">
        <f t="shared" si="21"/>
        <v>0</v>
      </c>
      <c r="Z24" s="127">
        <f t="shared" si="21"/>
        <v>0</v>
      </c>
      <c r="AA24" s="127">
        <f t="shared" si="21"/>
        <v>0</v>
      </c>
      <c r="AB24" s="198">
        <f>SUM(AB21:AB23)</f>
        <v>0</v>
      </c>
      <c r="AC24" s="198">
        <f>SUM(AC21:AC23)</f>
        <v>0</v>
      </c>
      <c r="AD24" s="128"/>
      <c r="AE24" s="127">
        <f t="shared" ref="AE24:AG24" si="23">SUM(AE21:AE23)</f>
        <v>0</v>
      </c>
      <c r="AF24" s="198">
        <f t="shared" si="23"/>
        <v>0</v>
      </c>
      <c r="AG24" s="198">
        <f t="shared" si="23"/>
        <v>0</v>
      </c>
      <c r="AH24" s="128"/>
      <c r="AI24" s="127">
        <f t="shared" ref="AI24" si="24">SUM(AI21:AI23)</f>
        <v>0</v>
      </c>
      <c r="AJ24" s="198">
        <f>SUM(AJ21:AJ23)</f>
        <v>0</v>
      </c>
      <c r="AK24" s="127">
        <f t="shared" ref="AK24" si="25">SUM(AK21:AK23)</f>
        <v>0</v>
      </c>
      <c r="AL24" s="127">
        <f t="shared" ref="AL24" si="26">SUM(AL21:AL23)</f>
        <v>0</v>
      </c>
      <c r="AM24" s="127">
        <f t="shared" ref="AM24" si="27">SUM(AM21:AM23)</f>
        <v>0</v>
      </c>
      <c r="AN24" s="127">
        <f t="shared" ref="AN24" si="28">SUM(AN21:AN23)</f>
        <v>0</v>
      </c>
      <c r="AO24" s="127">
        <f t="shared" ref="AO24:AQ24" si="29">SUM(AO21:AO23)</f>
        <v>0</v>
      </c>
      <c r="AP24" s="127">
        <f t="shared" si="29"/>
        <v>0</v>
      </c>
      <c r="AQ24" s="127">
        <f t="shared" si="29"/>
        <v>0</v>
      </c>
      <c r="AR24" s="198">
        <f>SUM(AR21:AR23)</f>
        <v>0</v>
      </c>
      <c r="AS24" s="198">
        <f>SUM(AS21:AS23)</f>
        <v>0</v>
      </c>
      <c r="AT24" s="198">
        <f>SUM(AT21:AT23)</f>
        <v>0</v>
      </c>
      <c r="AU24" s="198">
        <f>SUM(AU21:AU23)</f>
        <v>0</v>
      </c>
      <c r="AV24" s="198">
        <f>SUM(AV21:AV23)</f>
        <v>0</v>
      </c>
      <c r="AW24" s="127">
        <f t="shared" ref="AW24" si="30">SUM(AW21:AW23)</f>
        <v>0</v>
      </c>
      <c r="AX24" s="198">
        <f>SUM(AX21:AX23)</f>
        <v>0</v>
      </c>
      <c r="AY24" s="127">
        <f t="shared" ref="AY24" si="31">SUM(AY21:AY23)</f>
        <v>0</v>
      </c>
      <c r="AZ24" s="198">
        <f>SUM(AZ21:AZ23)</f>
        <v>0</v>
      </c>
      <c r="BA24" s="127">
        <f t="shared" ref="BA24:BC24" si="32">SUM(BA21:BA23)</f>
        <v>0</v>
      </c>
      <c r="BB24" s="127">
        <f t="shared" si="32"/>
        <v>0</v>
      </c>
      <c r="BC24" s="127">
        <f t="shared" si="32"/>
        <v>0</v>
      </c>
      <c r="BD24" s="10"/>
    </row>
    <row r="25" spans="1:56" s="122" customFormat="1" ht="15.75" thickTop="1" x14ac:dyDescent="0.25">
      <c r="B25" s="237">
        <f t="shared" si="0"/>
        <v>0</v>
      </c>
      <c r="H25" s="195"/>
      <c r="I25" s="124"/>
      <c r="J25" s="123"/>
      <c r="K25" s="195"/>
      <c r="L25" s="124"/>
      <c r="M25" s="123"/>
      <c r="N25" s="195"/>
      <c r="O25" s="124"/>
      <c r="P25" s="123"/>
      <c r="Q25" s="195"/>
      <c r="R25" s="124"/>
      <c r="S25" s="123"/>
      <c r="T25" s="123"/>
      <c r="U25" s="123"/>
      <c r="V25" s="123"/>
      <c r="W25" s="123"/>
      <c r="X25" s="123"/>
      <c r="Y25" s="123"/>
      <c r="Z25" s="123"/>
      <c r="AA25" s="123"/>
      <c r="AB25" s="195"/>
      <c r="AC25" s="195"/>
      <c r="AD25" s="124"/>
      <c r="AE25" s="123"/>
      <c r="AF25" s="195"/>
      <c r="AG25" s="195"/>
      <c r="AH25" s="124"/>
      <c r="AI25" s="123"/>
      <c r="AJ25" s="195"/>
      <c r="AK25" s="123"/>
      <c r="AL25" s="123"/>
      <c r="AM25" s="123"/>
      <c r="AN25" s="123"/>
      <c r="AO25" s="123"/>
      <c r="AP25" s="123"/>
      <c r="AQ25" s="123"/>
      <c r="AR25" s="195"/>
      <c r="AS25" s="195"/>
      <c r="AT25" s="195"/>
      <c r="AU25" s="195"/>
      <c r="AV25" s="195"/>
      <c r="AW25" s="123"/>
      <c r="AX25" s="195"/>
      <c r="AY25" s="123"/>
      <c r="AZ25" s="195"/>
      <c r="BA25" s="123"/>
      <c r="BB25" s="123"/>
      <c r="BC25" s="123"/>
      <c r="BD25" s="131"/>
    </row>
    <row r="26" spans="1:56" s="45" customFormat="1" x14ac:dyDescent="0.25">
      <c r="B26" s="238">
        <f t="shared" si="0"/>
        <v>0</v>
      </c>
      <c r="H26" s="196"/>
      <c r="I26" s="130"/>
      <c r="J26" s="129"/>
      <c r="K26" s="196"/>
      <c r="L26" s="130"/>
      <c r="M26" s="129"/>
      <c r="N26" s="196"/>
      <c r="O26" s="130"/>
      <c r="P26" s="129"/>
      <c r="Q26" s="196"/>
      <c r="R26" s="130"/>
      <c r="S26" s="129"/>
      <c r="T26" s="129"/>
      <c r="U26" s="129"/>
      <c r="V26" s="129"/>
      <c r="W26" s="129"/>
      <c r="X26" s="129"/>
      <c r="Y26" s="129"/>
      <c r="Z26" s="129"/>
      <c r="AA26" s="129"/>
      <c r="AB26" s="196"/>
      <c r="AC26" s="196"/>
      <c r="AD26" s="130"/>
      <c r="AE26" s="129"/>
      <c r="AF26" s="196"/>
      <c r="AG26" s="196"/>
      <c r="AH26" s="130"/>
      <c r="AI26" s="129"/>
      <c r="AJ26" s="196"/>
      <c r="AK26" s="129"/>
      <c r="AL26" s="129"/>
      <c r="AM26" s="129"/>
      <c r="AN26" s="129"/>
      <c r="AO26" s="129"/>
      <c r="AP26" s="129"/>
      <c r="AQ26" s="129"/>
      <c r="AR26" s="196"/>
      <c r="AS26" s="196"/>
      <c r="AT26" s="196"/>
      <c r="AU26" s="196"/>
      <c r="AV26" s="196"/>
      <c r="AW26" s="129"/>
      <c r="AX26" s="196"/>
      <c r="AY26" s="129"/>
      <c r="AZ26" s="196"/>
      <c r="BA26" s="129"/>
      <c r="BB26" s="129"/>
      <c r="BC26" s="129"/>
      <c r="BD26" s="44"/>
    </row>
    <row r="27" spans="1:56" s="6" customFormat="1" x14ac:dyDescent="0.25">
      <c r="A27" s="6" t="s">
        <v>129</v>
      </c>
      <c r="B27" s="125"/>
      <c r="H27" s="197"/>
      <c r="I27" s="126"/>
      <c r="J27" s="125"/>
      <c r="K27" s="197"/>
      <c r="L27" s="126"/>
      <c r="M27" s="125"/>
      <c r="N27" s="197"/>
      <c r="O27" s="126"/>
      <c r="P27" s="125"/>
      <c r="Q27" s="197"/>
      <c r="R27" s="126"/>
      <c r="S27" s="125"/>
      <c r="T27" s="125"/>
      <c r="U27" s="125"/>
      <c r="V27" s="125"/>
      <c r="W27" s="125"/>
      <c r="X27" s="125"/>
      <c r="Y27" s="125"/>
      <c r="Z27" s="125"/>
      <c r="AA27" s="125"/>
      <c r="AB27" s="197"/>
      <c r="AC27" s="197"/>
      <c r="AD27" s="126"/>
      <c r="AE27" s="125"/>
      <c r="AF27" s="197"/>
      <c r="AG27" s="197"/>
      <c r="AH27" s="126"/>
      <c r="AI27" s="125"/>
      <c r="AJ27" s="197"/>
      <c r="AK27" s="125"/>
      <c r="AL27" s="125"/>
      <c r="AM27" s="125"/>
      <c r="AN27" s="125"/>
      <c r="AO27" s="125"/>
      <c r="AP27" s="125"/>
      <c r="AQ27" s="125"/>
      <c r="AR27" s="197"/>
      <c r="AS27" s="197"/>
      <c r="AT27" s="197"/>
      <c r="AU27" s="197"/>
      <c r="AV27" s="197"/>
      <c r="AW27" s="125"/>
      <c r="AX27" s="197"/>
      <c r="AY27" s="125"/>
      <c r="AZ27" s="197"/>
      <c r="BA27" s="125"/>
      <c r="BB27" s="125"/>
      <c r="BC27" s="125"/>
      <c r="BD27" s="7"/>
    </row>
    <row r="28" spans="1:56" s="11" customFormat="1" ht="15.75" thickBot="1" x14ac:dyDescent="0.3">
      <c r="B28" s="127">
        <f t="shared" si="0"/>
        <v>0</v>
      </c>
      <c r="C28" s="11" t="s">
        <v>104</v>
      </c>
      <c r="H28" s="198">
        <f>SUM(H25:H27)</f>
        <v>0</v>
      </c>
      <c r="I28" s="128"/>
      <c r="J28" s="127">
        <f>SUM(J25:J27)</f>
        <v>0</v>
      </c>
      <c r="K28" s="198">
        <f>SUM(K25:K27)</f>
        <v>0</v>
      </c>
      <c r="L28" s="128"/>
      <c r="M28" s="127">
        <f t="shared" ref="M28:AA28" si="33">SUM(M25:M27)</f>
        <v>0</v>
      </c>
      <c r="N28" s="198">
        <f>SUM(N25:N27)</f>
        <v>0</v>
      </c>
      <c r="O28" s="128"/>
      <c r="P28" s="127">
        <f t="shared" si="33"/>
        <v>0</v>
      </c>
      <c r="Q28" s="198">
        <f>SUM(Q25:Q27)</f>
        <v>0</v>
      </c>
      <c r="R28" s="128"/>
      <c r="S28" s="127">
        <f t="shared" ref="S28" si="34">SUM(S25:S27)</f>
        <v>0</v>
      </c>
      <c r="T28" s="127">
        <f t="shared" si="33"/>
        <v>0</v>
      </c>
      <c r="U28" s="127">
        <f t="shared" si="33"/>
        <v>0</v>
      </c>
      <c r="V28" s="127">
        <f t="shared" si="33"/>
        <v>0</v>
      </c>
      <c r="W28" s="127">
        <f t="shared" si="33"/>
        <v>0</v>
      </c>
      <c r="X28" s="127">
        <f t="shared" si="33"/>
        <v>0</v>
      </c>
      <c r="Y28" s="127">
        <f t="shared" si="33"/>
        <v>0</v>
      </c>
      <c r="Z28" s="127">
        <f t="shared" si="33"/>
        <v>0</v>
      </c>
      <c r="AA28" s="127">
        <f t="shared" si="33"/>
        <v>0</v>
      </c>
      <c r="AB28" s="198">
        <f>SUM(AB25:AB27)</f>
        <v>0</v>
      </c>
      <c r="AC28" s="198">
        <f>SUM(AC25:AC27)</f>
        <v>0</v>
      </c>
      <c r="AD28" s="128"/>
      <c r="AE28" s="127">
        <f t="shared" ref="AE28:AG28" si="35">SUM(AE25:AE27)</f>
        <v>0</v>
      </c>
      <c r="AF28" s="198">
        <f t="shared" si="35"/>
        <v>0</v>
      </c>
      <c r="AG28" s="198">
        <f t="shared" si="35"/>
        <v>0</v>
      </c>
      <c r="AH28" s="128"/>
      <c r="AI28" s="127">
        <f t="shared" ref="AI28" si="36">SUM(AI25:AI27)</f>
        <v>0</v>
      </c>
      <c r="AJ28" s="198">
        <f>SUM(AJ25:AJ27)</f>
        <v>0</v>
      </c>
      <c r="AK28" s="127">
        <f t="shared" ref="AK28" si="37">SUM(AK25:AK27)</f>
        <v>0</v>
      </c>
      <c r="AL28" s="127">
        <f t="shared" ref="AL28" si="38">SUM(AL25:AL27)</f>
        <v>0</v>
      </c>
      <c r="AM28" s="127">
        <f t="shared" ref="AM28" si="39">SUM(AM25:AM27)</f>
        <v>0</v>
      </c>
      <c r="AN28" s="127">
        <f t="shared" ref="AN28" si="40">SUM(AN25:AN27)</f>
        <v>0</v>
      </c>
      <c r="AO28" s="127">
        <f t="shared" ref="AO28:AQ28" si="41">SUM(AO25:AO27)</f>
        <v>0</v>
      </c>
      <c r="AP28" s="127">
        <f t="shared" si="41"/>
        <v>0</v>
      </c>
      <c r="AQ28" s="127">
        <f t="shared" si="41"/>
        <v>0</v>
      </c>
      <c r="AR28" s="198">
        <f>SUM(AR25:AR27)</f>
        <v>0</v>
      </c>
      <c r="AS28" s="198">
        <f>SUM(AS25:AS27)</f>
        <v>0</v>
      </c>
      <c r="AT28" s="198">
        <f>SUM(AT25:AT27)</f>
        <v>0</v>
      </c>
      <c r="AU28" s="198">
        <f>SUM(AU25:AU27)</f>
        <v>0</v>
      </c>
      <c r="AV28" s="198">
        <f>SUM(AV25:AV27)</f>
        <v>0</v>
      </c>
      <c r="AW28" s="127">
        <f t="shared" ref="AW28" si="42">SUM(AW25:AW27)</f>
        <v>0</v>
      </c>
      <c r="AX28" s="198">
        <f>SUM(AX25:AX27)</f>
        <v>0</v>
      </c>
      <c r="AY28" s="127">
        <f t="shared" ref="AY28" si="43">SUM(AY25:AY27)</f>
        <v>0</v>
      </c>
      <c r="AZ28" s="198">
        <f>SUM(AZ25:AZ27)</f>
        <v>0</v>
      </c>
      <c r="BA28" s="127">
        <f t="shared" ref="BA28:BC28" si="44">SUM(BA25:BA27)</f>
        <v>0</v>
      </c>
      <c r="BB28" s="127">
        <f t="shared" si="44"/>
        <v>0</v>
      </c>
      <c r="BC28" s="127">
        <f t="shared" si="44"/>
        <v>0</v>
      </c>
      <c r="BD28" s="10"/>
    </row>
    <row r="29" spans="1:56" s="122" customFormat="1" ht="15.75" thickTop="1" x14ac:dyDescent="0.25">
      <c r="B29" s="237">
        <f t="shared" si="0"/>
        <v>0</v>
      </c>
      <c r="H29" s="195"/>
      <c r="I29" s="124"/>
      <c r="J29" s="123"/>
      <c r="K29" s="195"/>
      <c r="L29" s="124"/>
      <c r="M29" s="123"/>
      <c r="N29" s="195"/>
      <c r="O29" s="124"/>
      <c r="P29" s="123"/>
      <c r="Q29" s="195"/>
      <c r="R29" s="124"/>
      <c r="S29" s="123"/>
      <c r="T29" s="123"/>
      <c r="U29" s="123"/>
      <c r="V29" s="123"/>
      <c r="W29" s="123"/>
      <c r="X29" s="123"/>
      <c r="Y29" s="123"/>
      <c r="Z29" s="123"/>
      <c r="AA29" s="123"/>
      <c r="AB29" s="195"/>
      <c r="AC29" s="195"/>
      <c r="AD29" s="124"/>
      <c r="AE29" s="123"/>
      <c r="AF29" s="195"/>
      <c r="AG29" s="195"/>
      <c r="AH29" s="124"/>
      <c r="AI29" s="123"/>
      <c r="AJ29" s="195"/>
      <c r="AK29" s="123"/>
      <c r="AL29" s="123"/>
      <c r="AM29" s="123"/>
      <c r="AN29" s="123"/>
      <c r="AO29" s="123"/>
      <c r="AP29" s="123"/>
      <c r="AQ29" s="123"/>
      <c r="AR29" s="195"/>
      <c r="AS29" s="195"/>
      <c r="AT29" s="195"/>
      <c r="AU29" s="195"/>
      <c r="AV29" s="195"/>
      <c r="AW29" s="123"/>
      <c r="AX29" s="195"/>
      <c r="AY29" s="123"/>
      <c r="AZ29" s="195"/>
      <c r="BA29" s="123"/>
      <c r="BB29" s="123"/>
      <c r="BC29" s="123"/>
      <c r="BD29" s="131"/>
    </row>
    <row r="30" spans="1:56" s="45" customFormat="1" x14ac:dyDescent="0.25">
      <c r="B30" s="238">
        <f t="shared" si="0"/>
        <v>0</v>
      </c>
      <c r="H30" s="196"/>
      <c r="I30" s="130"/>
      <c r="J30" s="129"/>
      <c r="K30" s="196"/>
      <c r="L30" s="130"/>
      <c r="M30" s="129"/>
      <c r="N30" s="196"/>
      <c r="O30" s="130"/>
      <c r="P30" s="129"/>
      <c r="Q30" s="196"/>
      <c r="R30" s="130"/>
      <c r="S30" s="129"/>
      <c r="T30" s="129"/>
      <c r="U30" s="129"/>
      <c r="V30" s="129"/>
      <c r="W30" s="129"/>
      <c r="X30" s="129"/>
      <c r="Y30" s="129"/>
      <c r="Z30" s="129"/>
      <c r="AA30" s="129"/>
      <c r="AB30" s="196"/>
      <c r="AC30" s="196"/>
      <c r="AD30" s="130"/>
      <c r="AE30" s="129"/>
      <c r="AF30" s="196"/>
      <c r="AG30" s="196"/>
      <c r="AH30" s="130"/>
      <c r="AI30" s="129"/>
      <c r="AJ30" s="196"/>
      <c r="AK30" s="129"/>
      <c r="AL30" s="129"/>
      <c r="AM30" s="129"/>
      <c r="AN30" s="129"/>
      <c r="AO30" s="129"/>
      <c r="AP30" s="129"/>
      <c r="AQ30" s="129"/>
      <c r="AR30" s="196"/>
      <c r="AS30" s="196"/>
      <c r="AT30" s="196"/>
      <c r="AU30" s="196"/>
      <c r="AV30" s="196"/>
      <c r="AW30" s="129"/>
      <c r="AX30" s="196"/>
      <c r="AY30" s="129"/>
      <c r="AZ30" s="196"/>
      <c r="BA30" s="129"/>
      <c r="BB30" s="129"/>
      <c r="BC30" s="129"/>
      <c r="BD30" s="44"/>
    </row>
    <row r="31" spans="1:56" s="6" customFormat="1" x14ac:dyDescent="0.25">
      <c r="A31" s="6" t="s">
        <v>129</v>
      </c>
      <c r="B31" s="125"/>
      <c r="H31" s="197"/>
      <c r="I31" s="126"/>
      <c r="J31" s="125"/>
      <c r="K31" s="197"/>
      <c r="L31" s="126"/>
      <c r="M31" s="125"/>
      <c r="N31" s="197"/>
      <c r="O31" s="126"/>
      <c r="P31" s="125"/>
      <c r="Q31" s="197"/>
      <c r="R31" s="126"/>
      <c r="S31" s="125"/>
      <c r="T31" s="125"/>
      <c r="U31" s="125"/>
      <c r="V31" s="125"/>
      <c r="W31" s="125"/>
      <c r="X31" s="125"/>
      <c r="Y31" s="125"/>
      <c r="Z31" s="125"/>
      <c r="AA31" s="125"/>
      <c r="AB31" s="197"/>
      <c r="AC31" s="197"/>
      <c r="AD31" s="126"/>
      <c r="AE31" s="125"/>
      <c r="AF31" s="197"/>
      <c r="AG31" s="197"/>
      <c r="AH31" s="126"/>
      <c r="AI31" s="125"/>
      <c r="AJ31" s="197"/>
      <c r="AK31" s="125"/>
      <c r="AL31" s="125"/>
      <c r="AM31" s="125"/>
      <c r="AN31" s="125"/>
      <c r="AO31" s="125"/>
      <c r="AP31" s="125"/>
      <c r="AQ31" s="125"/>
      <c r="AR31" s="197"/>
      <c r="AS31" s="197"/>
      <c r="AT31" s="197"/>
      <c r="AU31" s="197"/>
      <c r="AV31" s="197"/>
      <c r="AW31" s="125"/>
      <c r="AX31" s="197"/>
      <c r="AY31" s="125"/>
      <c r="AZ31" s="197"/>
      <c r="BA31" s="125"/>
      <c r="BB31" s="125"/>
      <c r="BC31" s="125"/>
      <c r="BD31" s="7"/>
    </row>
    <row r="32" spans="1:56" s="11" customFormat="1" ht="15.75" thickBot="1" x14ac:dyDescent="0.3">
      <c r="B32" s="127">
        <f t="shared" si="0"/>
        <v>0</v>
      </c>
      <c r="C32" s="11" t="s">
        <v>105</v>
      </c>
      <c r="H32" s="198">
        <f>SUM(H29:H31)</f>
        <v>0</v>
      </c>
      <c r="I32" s="128"/>
      <c r="J32" s="127">
        <f>SUM(J29:J31)</f>
        <v>0</v>
      </c>
      <c r="K32" s="198">
        <f>SUM(K29:K31)</f>
        <v>0</v>
      </c>
      <c r="L32" s="128"/>
      <c r="M32" s="127">
        <f t="shared" ref="M32:AA32" si="45">SUM(M29:M31)</f>
        <v>0</v>
      </c>
      <c r="N32" s="198">
        <f>SUM(N29:N31)</f>
        <v>0</v>
      </c>
      <c r="O32" s="128"/>
      <c r="P32" s="127">
        <f t="shared" si="45"/>
        <v>0</v>
      </c>
      <c r="Q32" s="198">
        <f>SUM(Q29:Q31)</f>
        <v>0</v>
      </c>
      <c r="R32" s="128"/>
      <c r="S32" s="127">
        <f t="shared" ref="S32" si="46">SUM(S29:S31)</f>
        <v>0</v>
      </c>
      <c r="T32" s="127">
        <f t="shared" si="45"/>
        <v>0</v>
      </c>
      <c r="U32" s="127">
        <f t="shared" si="45"/>
        <v>0</v>
      </c>
      <c r="V32" s="127">
        <f t="shared" si="45"/>
        <v>0</v>
      </c>
      <c r="W32" s="127">
        <f t="shared" si="45"/>
        <v>0</v>
      </c>
      <c r="X32" s="127">
        <f t="shared" si="45"/>
        <v>0</v>
      </c>
      <c r="Y32" s="127">
        <f t="shared" si="45"/>
        <v>0</v>
      </c>
      <c r="Z32" s="127">
        <f t="shared" si="45"/>
        <v>0</v>
      </c>
      <c r="AA32" s="127">
        <f t="shared" si="45"/>
        <v>0</v>
      </c>
      <c r="AB32" s="198">
        <f>SUM(AB29:AB31)</f>
        <v>0</v>
      </c>
      <c r="AC32" s="198">
        <f>SUM(AC29:AC31)</f>
        <v>0</v>
      </c>
      <c r="AD32" s="128"/>
      <c r="AE32" s="127">
        <f t="shared" ref="AE32:AG32" si="47">SUM(AE29:AE31)</f>
        <v>0</v>
      </c>
      <c r="AF32" s="198">
        <f t="shared" si="47"/>
        <v>0</v>
      </c>
      <c r="AG32" s="198">
        <f t="shared" si="47"/>
        <v>0</v>
      </c>
      <c r="AH32" s="128"/>
      <c r="AI32" s="127">
        <f t="shared" ref="AI32" si="48">SUM(AI29:AI31)</f>
        <v>0</v>
      </c>
      <c r="AJ32" s="198">
        <f>SUM(AJ29:AJ31)</f>
        <v>0</v>
      </c>
      <c r="AK32" s="127">
        <f t="shared" ref="AK32" si="49">SUM(AK29:AK31)</f>
        <v>0</v>
      </c>
      <c r="AL32" s="127">
        <f t="shared" ref="AL32" si="50">SUM(AL29:AL31)</f>
        <v>0</v>
      </c>
      <c r="AM32" s="127">
        <f t="shared" ref="AM32" si="51">SUM(AM29:AM31)</f>
        <v>0</v>
      </c>
      <c r="AN32" s="127">
        <f t="shared" ref="AN32" si="52">SUM(AN29:AN31)</f>
        <v>0</v>
      </c>
      <c r="AO32" s="127">
        <f t="shared" ref="AO32:AQ32" si="53">SUM(AO29:AO31)</f>
        <v>0</v>
      </c>
      <c r="AP32" s="127">
        <f t="shared" si="53"/>
        <v>0</v>
      </c>
      <c r="AQ32" s="127">
        <f t="shared" si="53"/>
        <v>0</v>
      </c>
      <c r="AR32" s="198">
        <f>SUM(AR29:AR31)</f>
        <v>0</v>
      </c>
      <c r="AS32" s="198">
        <f>SUM(AS29:AS31)</f>
        <v>0</v>
      </c>
      <c r="AT32" s="198">
        <f>SUM(AT29:AT31)</f>
        <v>0</v>
      </c>
      <c r="AU32" s="198">
        <f>SUM(AU29:AU31)</f>
        <v>0</v>
      </c>
      <c r="AV32" s="198">
        <f>SUM(AV29:AV31)</f>
        <v>0</v>
      </c>
      <c r="AW32" s="127">
        <f t="shared" ref="AW32" si="54">SUM(AW29:AW31)</f>
        <v>0</v>
      </c>
      <c r="AX32" s="198">
        <f>SUM(AX29:AX31)</f>
        <v>0</v>
      </c>
      <c r="AY32" s="127">
        <f t="shared" ref="AY32" si="55">SUM(AY29:AY31)</f>
        <v>0</v>
      </c>
      <c r="AZ32" s="198">
        <f>SUM(AZ29:AZ31)</f>
        <v>0</v>
      </c>
      <c r="BA32" s="127">
        <f t="shared" ref="BA32:BC32" si="56">SUM(BA29:BA31)</f>
        <v>0</v>
      </c>
      <c r="BB32" s="127">
        <f t="shared" si="56"/>
        <v>0</v>
      </c>
      <c r="BC32" s="127">
        <f t="shared" si="56"/>
        <v>0</v>
      </c>
      <c r="BD32" s="10"/>
    </row>
    <row r="33" spans="1:56" s="122" customFormat="1" ht="15.75" thickTop="1" x14ac:dyDescent="0.25">
      <c r="B33" s="237">
        <f t="shared" si="0"/>
        <v>0</v>
      </c>
      <c r="H33" s="195"/>
      <c r="I33" s="124"/>
      <c r="J33" s="123"/>
      <c r="K33" s="195"/>
      <c r="L33" s="124"/>
      <c r="M33" s="123"/>
      <c r="N33" s="195"/>
      <c r="O33" s="124"/>
      <c r="P33" s="123"/>
      <c r="Q33" s="195"/>
      <c r="R33" s="124"/>
      <c r="S33" s="123"/>
      <c r="T33" s="123"/>
      <c r="U33" s="123"/>
      <c r="V33" s="123"/>
      <c r="W33" s="123"/>
      <c r="X33" s="123"/>
      <c r="Y33" s="123"/>
      <c r="Z33" s="123"/>
      <c r="AA33" s="123"/>
      <c r="AB33" s="195"/>
      <c r="AC33" s="195"/>
      <c r="AD33" s="124"/>
      <c r="AE33" s="123"/>
      <c r="AF33" s="195"/>
      <c r="AG33" s="195"/>
      <c r="AH33" s="124"/>
      <c r="AI33" s="123"/>
      <c r="AJ33" s="195"/>
      <c r="AK33" s="123"/>
      <c r="AL33" s="123"/>
      <c r="AM33" s="123"/>
      <c r="AN33" s="123"/>
      <c r="AO33" s="123"/>
      <c r="AP33" s="123"/>
      <c r="AQ33" s="123"/>
      <c r="AR33" s="195"/>
      <c r="AS33" s="195"/>
      <c r="AT33" s="195"/>
      <c r="AU33" s="195"/>
      <c r="AV33" s="195"/>
      <c r="AW33" s="123"/>
      <c r="AX33" s="195"/>
      <c r="AY33" s="123"/>
      <c r="AZ33" s="195"/>
      <c r="BA33" s="123"/>
      <c r="BB33" s="123"/>
      <c r="BC33" s="123"/>
      <c r="BD33" s="131"/>
    </row>
    <row r="34" spans="1:56" s="45" customFormat="1" x14ac:dyDescent="0.25">
      <c r="B34" s="238">
        <f t="shared" si="0"/>
        <v>0</v>
      </c>
      <c r="H34" s="196"/>
      <c r="I34" s="130"/>
      <c r="J34" s="129"/>
      <c r="K34" s="196"/>
      <c r="L34" s="130"/>
      <c r="M34" s="129"/>
      <c r="N34" s="196"/>
      <c r="O34" s="130"/>
      <c r="P34" s="129"/>
      <c r="Q34" s="196"/>
      <c r="R34" s="130"/>
      <c r="S34" s="129"/>
      <c r="T34" s="129"/>
      <c r="U34" s="129"/>
      <c r="V34" s="129"/>
      <c r="W34" s="129"/>
      <c r="X34" s="129"/>
      <c r="Y34" s="129"/>
      <c r="Z34" s="129"/>
      <c r="AA34" s="129"/>
      <c r="AB34" s="196"/>
      <c r="AC34" s="196"/>
      <c r="AD34" s="130"/>
      <c r="AE34" s="129"/>
      <c r="AF34" s="196"/>
      <c r="AG34" s="196"/>
      <c r="AH34" s="130"/>
      <c r="AI34" s="129"/>
      <c r="AJ34" s="196"/>
      <c r="AK34" s="129"/>
      <c r="AL34" s="129"/>
      <c r="AM34" s="129"/>
      <c r="AN34" s="129"/>
      <c r="AO34" s="129"/>
      <c r="AP34" s="129"/>
      <c r="AQ34" s="129"/>
      <c r="AR34" s="196"/>
      <c r="AS34" s="196"/>
      <c r="AT34" s="196"/>
      <c r="AU34" s="196"/>
      <c r="AV34" s="196"/>
      <c r="AW34" s="129"/>
      <c r="AX34" s="196"/>
      <c r="AY34" s="129"/>
      <c r="AZ34" s="196"/>
      <c r="BA34" s="129"/>
      <c r="BB34" s="129"/>
      <c r="BC34" s="129"/>
      <c r="BD34" s="44"/>
    </row>
    <row r="35" spans="1:56" s="6" customFormat="1" x14ac:dyDescent="0.25">
      <c r="A35" s="6" t="s">
        <v>129</v>
      </c>
      <c r="B35" s="125"/>
      <c r="H35" s="197"/>
      <c r="I35" s="126"/>
      <c r="J35" s="125"/>
      <c r="K35" s="197"/>
      <c r="L35" s="126"/>
      <c r="M35" s="125"/>
      <c r="N35" s="197"/>
      <c r="O35" s="126"/>
      <c r="P35" s="125"/>
      <c r="Q35" s="197"/>
      <c r="R35" s="126"/>
      <c r="S35" s="125"/>
      <c r="T35" s="125"/>
      <c r="U35" s="125"/>
      <c r="V35" s="125"/>
      <c r="W35" s="125"/>
      <c r="X35" s="125"/>
      <c r="Y35" s="125"/>
      <c r="Z35" s="125"/>
      <c r="AA35" s="125"/>
      <c r="AB35" s="197"/>
      <c r="AC35" s="197"/>
      <c r="AD35" s="126"/>
      <c r="AE35" s="125"/>
      <c r="AF35" s="197"/>
      <c r="AG35" s="197"/>
      <c r="AH35" s="126"/>
      <c r="AI35" s="125"/>
      <c r="AJ35" s="197"/>
      <c r="AK35" s="125"/>
      <c r="AL35" s="125"/>
      <c r="AM35" s="125"/>
      <c r="AN35" s="125"/>
      <c r="AO35" s="125"/>
      <c r="AP35" s="125"/>
      <c r="AQ35" s="125"/>
      <c r="AR35" s="197"/>
      <c r="AS35" s="197"/>
      <c r="AT35" s="197"/>
      <c r="AU35" s="197"/>
      <c r="AV35" s="197"/>
      <c r="AW35" s="125"/>
      <c r="AX35" s="197"/>
      <c r="AY35" s="125"/>
      <c r="AZ35" s="197"/>
      <c r="BA35" s="125"/>
      <c r="BB35" s="125"/>
      <c r="BC35" s="125"/>
      <c r="BD35" s="7"/>
    </row>
    <row r="36" spans="1:56" s="11" customFormat="1" ht="15.75" thickBot="1" x14ac:dyDescent="0.3">
      <c r="B36" s="127">
        <f t="shared" si="0"/>
        <v>0</v>
      </c>
      <c r="C36" s="11" t="s">
        <v>106</v>
      </c>
      <c r="H36" s="198">
        <f>SUM(H33:H35)</f>
        <v>0</v>
      </c>
      <c r="I36" s="128"/>
      <c r="J36" s="127">
        <f>SUM(J33:J35)</f>
        <v>0</v>
      </c>
      <c r="K36" s="198">
        <f>SUM(K33:K35)</f>
        <v>0</v>
      </c>
      <c r="L36" s="128"/>
      <c r="M36" s="127">
        <f>SUM(M33:M35)</f>
        <v>0</v>
      </c>
      <c r="N36" s="198">
        <f>SUM(N33:N35)</f>
        <v>0</v>
      </c>
      <c r="O36" s="128"/>
      <c r="P36" s="127">
        <f>SUM(P33:P35)</f>
        <v>0</v>
      </c>
      <c r="Q36" s="198">
        <f>SUM(Q33:Q35)</f>
        <v>0</v>
      </c>
      <c r="R36" s="128"/>
      <c r="S36" s="127">
        <f t="shared" ref="S36:AC36" si="57">SUM(S33:S35)</f>
        <v>0</v>
      </c>
      <c r="T36" s="127">
        <f t="shared" si="57"/>
        <v>0</v>
      </c>
      <c r="U36" s="127">
        <f t="shared" si="57"/>
        <v>0</v>
      </c>
      <c r="V36" s="127">
        <f t="shared" si="57"/>
        <v>0</v>
      </c>
      <c r="W36" s="127">
        <f t="shared" si="57"/>
        <v>0</v>
      </c>
      <c r="X36" s="127">
        <f t="shared" si="57"/>
        <v>0</v>
      </c>
      <c r="Y36" s="127">
        <f t="shared" si="57"/>
        <v>0</v>
      </c>
      <c r="Z36" s="127">
        <f t="shared" si="57"/>
        <v>0</v>
      </c>
      <c r="AA36" s="127">
        <f t="shared" si="57"/>
        <v>0</v>
      </c>
      <c r="AB36" s="198">
        <f t="shared" si="57"/>
        <v>0</v>
      </c>
      <c r="AC36" s="198">
        <f t="shared" si="57"/>
        <v>0</v>
      </c>
      <c r="AD36" s="128"/>
      <c r="AE36" s="127">
        <f>SUM(AE33:AE35)</f>
        <v>0</v>
      </c>
      <c r="AF36" s="198">
        <f>SUM(AF33:AF35)</f>
        <v>0</v>
      </c>
      <c r="AG36" s="198">
        <f>SUM(AG33:AG35)</f>
        <v>0</v>
      </c>
      <c r="AH36" s="128"/>
      <c r="AI36" s="127">
        <f t="shared" ref="AI36:BC36" si="58">SUM(AI33:AI35)</f>
        <v>0</v>
      </c>
      <c r="AJ36" s="198">
        <f t="shared" si="58"/>
        <v>0</v>
      </c>
      <c r="AK36" s="127">
        <f t="shared" si="58"/>
        <v>0</v>
      </c>
      <c r="AL36" s="127">
        <f t="shared" si="58"/>
        <v>0</v>
      </c>
      <c r="AM36" s="127">
        <f t="shared" si="58"/>
        <v>0</v>
      </c>
      <c r="AN36" s="127">
        <f t="shared" si="58"/>
        <v>0</v>
      </c>
      <c r="AO36" s="127">
        <f t="shared" si="58"/>
        <v>0</v>
      </c>
      <c r="AP36" s="127">
        <f t="shared" si="58"/>
        <v>0</v>
      </c>
      <c r="AQ36" s="127">
        <f t="shared" si="58"/>
        <v>0</v>
      </c>
      <c r="AR36" s="198">
        <f t="shared" si="58"/>
        <v>0</v>
      </c>
      <c r="AS36" s="198">
        <f t="shared" si="58"/>
        <v>0</v>
      </c>
      <c r="AT36" s="198">
        <f t="shared" si="58"/>
        <v>0</v>
      </c>
      <c r="AU36" s="198">
        <f t="shared" si="58"/>
        <v>0</v>
      </c>
      <c r="AV36" s="198">
        <f t="shared" si="58"/>
        <v>0</v>
      </c>
      <c r="AW36" s="127">
        <f t="shared" si="58"/>
        <v>0</v>
      </c>
      <c r="AX36" s="198">
        <f t="shared" si="58"/>
        <v>0</v>
      </c>
      <c r="AY36" s="127">
        <f t="shared" si="58"/>
        <v>0</v>
      </c>
      <c r="AZ36" s="198">
        <f t="shared" si="58"/>
        <v>0</v>
      </c>
      <c r="BA36" s="127">
        <f t="shared" si="58"/>
        <v>0</v>
      </c>
      <c r="BB36" s="127">
        <f t="shared" si="58"/>
        <v>0</v>
      </c>
      <c r="BC36" s="127">
        <f t="shared" si="58"/>
        <v>0</v>
      </c>
      <c r="BD36" s="10"/>
    </row>
    <row r="37" spans="1:56" s="122" customFormat="1" ht="15.75" thickTop="1" x14ac:dyDescent="0.25">
      <c r="B37" s="237">
        <f t="shared" si="0"/>
        <v>0</v>
      </c>
      <c r="H37" s="195"/>
      <c r="I37" s="124"/>
      <c r="J37" s="123"/>
      <c r="K37" s="195"/>
      <c r="L37" s="124"/>
      <c r="M37" s="123"/>
      <c r="N37" s="195"/>
      <c r="O37" s="124"/>
      <c r="P37" s="123"/>
      <c r="Q37" s="195"/>
      <c r="R37" s="124"/>
      <c r="S37" s="123"/>
      <c r="T37" s="123"/>
      <c r="U37" s="123"/>
      <c r="V37" s="123"/>
      <c r="W37" s="123"/>
      <c r="X37" s="123"/>
      <c r="Y37" s="123"/>
      <c r="Z37" s="123"/>
      <c r="AA37" s="123"/>
      <c r="AB37" s="195"/>
      <c r="AC37" s="195"/>
      <c r="AD37" s="124"/>
      <c r="AE37" s="123"/>
      <c r="AF37" s="195"/>
      <c r="AG37" s="195"/>
      <c r="AH37" s="124"/>
      <c r="AI37" s="123"/>
      <c r="AJ37" s="195"/>
      <c r="AK37" s="123"/>
      <c r="AL37" s="123"/>
      <c r="AM37" s="123"/>
      <c r="AN37" s="123"/>
      <c r="AO37" s="123"/>
      <c r="AP37" s="123"/>
      <c r="AQ37" s="123"/>
      <c r="AR37" s="195"/>
      <c r="AS37" s="195"/>
      <c r="AT37" s="195"/>
      <c r="AU37" s="195"/>
      <c r="AV37" s="195"/>
      <c r="AW37" s="123"/>
      <c r="AX37" s="195"/>
      <c r="AY37" s="123"/>
      <c r="AZ37" s="195"/>
      <c r="BA37" s="123"/>
      <c r="BB37" s="123"/>
      <c r="BC37" s="123"/>
      <c r="BD37" s="131"/>
    </row>
    <row r="38" spans="1:56" s="45" customFormat="1" x14ac:dyDescent="0.25">
      <c r="B38" s="238">
        <f t="shared" si="0"/>
        <v>0</v>
      </c>
      <c r="H38" s="196"/>
      <c r="I38" s="130"/>
      <c r="J38" s="129"/>
      <c r="K38" s="196"/>
      <c r="L38" s="130"/>
      <c r="M38" s="129"/>
      <c r="N38" s="196"/>
      <c r="O38" s="130"/>
      <c r="P38" s="129"/>
      <c r="Q38" s="196"/>
      <c r="R38" s="130"/>
      <c r="S38" s="129"/>
      <c r="T38" s="129"/>
      <c r="U38" s="129"/>
      <c r="V38" s="129"/>
      <c r="W38" s="129"/>
      <c r="X38" s="129"/>
      <c r="Y38" s="129"/>
      <c r="Z38" s="129"/>
      <c r="AA38" s="129"/>
      <c r="AB38" s="196"/>
      <c r="AC38" s="196"/>
      <c r="AD38" s="130"/>
      <c r="AE38" s="129"/>
      <c r="AF38" s="196"/>
      <c r="AG38" s="196"/>
      <c r="AH38" s="130"/>
      <c r="AI38" s="129"/>
      <c r="AJ38" s="196"/>
      <c r="AK38" s="129"/>
      <c r="AL38" s="129"/>
      <c r="AM38" s="129"/>
      <c r="AN38" s="129"/>
      <c r="AO38" s="129"/>
      <c r="AP38" s="129"/>
      <c r="AQ38" s="129"/>
      <c r="AR38" s="196"/>
      <c r="AS38" s="196"/>
      <c r="AT38" s="196"/>
      <c r="AU38" s="196"/>
      <c r="AV38" s="196"/>
      <c r="AW38" s="129"/>
      <c r="AX38" s="196"/>
      <c r="AY38" s="129"/>
      <c r="AZ38" s="196"/>
      <c r="BA38" s="129"/>
      <c r="BB38" s="129"/>
      <c r="BC38" s="129"/>
      <c r="BD38" s="44"/>
    </row>
    <row r="39" spans="1:56" s="6" customFormat="1" x14ac:dyDescent="0.25">
      <c r="A39" s="6" t="s">
        <v>129</v>
      </c>
      <c r="B39" s="125"/>
      <c r="H39" s="197"/>
      <c r="I39" s="126"/>
      <c r="J39" s="125"/>
      <c r="K39" s="197"/>
      <c r="L39" s="126"/>
      <c r="M39" s="125"/>
      <c r="N39" s="197"/>
      <c r="O39" s="126"/>
      <c r="P39" s="125"/>
      <c r="Q39" s="197"/>
      <c r="R39" s="126"/>
      <c r="S39" s="125"/>
      <c r="T39" s="125"/>
      <c r="U39" s="125"/>
      <c r="V39" s="125"/>
      <c r="W39" s="125"/>
      <c r="X39" s="125"/>
      <c r="Y39" s="125"/>
      <c r="Z39" s="125"/>
      <c r="AA39" s="125"/>
      <c r="AB39" s="197"/>
      <c r="AC39" s="197"/>
      <c r="AD39" s="126"/>
      <c r="AE39" s="125"/>
      <c r="AF39" s="197"/>
      <c r="AG39" s="197"/>
      <c r="AH39" s="126"/>
      <c r="AI39" s="125"/>
      <c r="AJ39" s="197"/>
      <c r="AK39" s="125"/>
      <c r="AL39" s="125"/>
      <c r="AM39" s="125"/>
      <c r="AN39" s="125"/>
      <c r="AO39" s="125"/>
      <c r="AP39" s="125"/>
      <c r="AQ39" s="125"/>
      <c r="AR39" s="197"/>
      <c r="AS39" s="197"/>
      <c r="AT39" s="197"/>
      <c r="AU39" s="197"/>
      <c r="AV39" s="197"/>
      <c r="AW39" s="125"/>
      <c r="AX39" s="197"/>
      <c r="AY39" s="125"/>
      <c r="AZ39" s="197"/>
      <c r="BA39" s="125"/>
      <c r="BB39" s="125"/>
      <c r="BC39" s="125"/>
      <c r="BD39" s="7"/>
    </row>
    <row r="40" spans="1:56" s="11" customFormat="1" ht="15.75" thickBot="1" x14ac:dyDescent="0.3">
      <c r="B40" s="127">
        <f t="shared" si="0"/>
        <v>0</v>
      </c>
      <c r="C40" s="11" t="s">
        <v>107</v>
      </c>
      <c r="H40" s="198">
        <f>SUM(H37:H39)</f>
        <v>0</v>
      </c>
      <c r="I40" s="128"/>
      <c r="J40" s="127">
        <f>SUM(J37:J39)</f>
        <v>0</v>
      </c>
      <c r="K40" s="198">
        <f>SUM(K37:K39)</f>
        <v>0</v>
      </c>
      <c r="L40" s="128"/>
      <c r="M40" s="127">
        <f t="shared" ref="M40:AA40" si="59">SUM(M37:M39)</f>
        <v>0</v>
      </c>
      <c r="N40" s="198">
        <f>SUM(N37:N39)</f>
        <v>0</v>
      </c>
      <c r="O40" s="128"/>
      <c r="P40" s="127">
        <f t="shared" si="59"/>
        <v>0</v>
      </c>
      <c r="Q40" s="198">
        <f>SUM(Q37:Q39)</f>
        <v>0</v>
      </c>
      <c r="R40" s="128"/>
      <c r="S40" s="127">
        <f t="shared" ref="S40" si="60">SUM(S37:S39)</f>
        <v>0</v>
      </c>
      <c r="T40" s="127">
        <f t="shared" si="59"/>
        <v>0</v>
      </c>
      <c r="U40" s="127">
        <f t="shared" si="59"/>
        <v>0</v>
      </c>
      <c r="V40" s="127">
        <f t="shared" si="59"/>
        <v>0</v>
      </c>
      <c r="W40" s="127">
        <f t="shared" si="59"/>
        <v>0</v>
      </c>
      <c r="X40" s="127">
        <f t="shared" si="59"/>
        <v>0</v>
      </c>
      <c r="Y40" s="127">
        <f t="shared" si="59"/>
        <v>0</v>
      </c>
      <c r="Z40" s="127">
        <f t="shared" si="59"/>
        <v>0</v>
      </c>
      <c r="AA40" s="127">
        <f t="shared" si="59"/>
        <v>0</v>
      </c>
      <c r="AB40" s="198">
        <f>SUM(AB37:AB39)</f>
        <v>0</v>
      </c>
      <c r="AC40" s="198">
        <f>SUM(AC37:AC39)</f>
        <v>0</v>
      </c>
      <c r="AD40" s="128"/>
      <c r="AE40" s="127">
        <f t="shared" ref="AE40:AG40" si="61">SUM(AE37:AE39)</f>
        <v>0</v>
      </c>
      <c r="AF40" s="198">
        <f t="shared" si="61"/>
        <v>0</v>
      </c>
      <c r="AG40" s="198">
        <f t="shared" si="61"/>
        <v>0</v>
      </c>
      <c r="AH40" s="128"/>
      <c r="AI40" s="127">
        <f t="shared" ref="AI40" si="62">SUM(AI37:AI39)</f>
        <v>0</v>
      </c>
      <c r="AJ40" s="198">
        <f>SUM(AJ37:AJ39)</f>
        <v>0</v>
      </c>
      <c r="AK40" s="127">
        <f t="shared" ref="AK40" si="63">SUM(AK37:AK39)</f>
        <v>0</v>
      </c>
      <c r="AL40" s="127">
        <f t="shared" ref="AL40" si="64">SUM(AL37:AL39)</f>
        <v>0</v>
      </c>
      <c r="AM40" s="127">
        <f t="shared" ref="AM40" si="65">SUM(AM37:AM39)</f>
        <v>0</v>
      </c>
      <c r="AN40" s="127">
        <f t="shared" ref="AN40" si="66">SUM(AN37:AN39)</f>
        <v>0</v>
      </c>
      <c r="AO40" s="127">
        <f t="shared" ref="AO40:AQ40" si="67">SUM(AO37:AO39)</f>
        <v>0</v>
      </c>
      <c r="AP40" s="127">
        <f t="shared" si="67"/>
        <v>0</v>
      </c>
      <c r="AQ40" s="127">
        <f t="shared" si="67"/>
        <v>0</v>
      </c>
      <c r="AR40" s="198">
        <f>SUM(AR37:AR39)</f>
        <v>0</v>
      </c>
      <c r="AS40" s="198">
        <f>SUM(AS37:AS39)</f>
        <v>0</v>
      </c>
      <c r="AT40" s="198">
        <f>SUM(AT37:AT39)</f>
        <v>0</v>
      </c>
      <c r="AU40" s="198">
        <f>SUM(AU37:AU39)</f>
        <v>0</v>
      </c>
      <c r="AV40" s="198">
        <f>SUM(AV37:AV39)</f>
        <v>0</v>
      </c>
      <c r="AW40" s="127">
        <f t="shared" ref="AW40" si="68">SUM(AW37:AW39)</f>
        <v>0</v>
      </c>
      <c r="AX40" s="198">
        <f>SUM(AX37:AX39)</f>
        <v>0</v>
      </c>
      <c r="AY40" s="127">
        <f t="shared" ref="AY40" si="69">SUM(AY37:AY39)</f>
        <v>0</v>
      </c>
      <c r="AZ40" s="198">
        <f>SUM(AZ37:AZ39)</f>
        <v>0</v>
      </c>
      <c r="BA40" s="127">
        <f t="shared" ref="BA40:BC40" si="70">SUM(BA37:BA39)</f>
        <v>0</v>
      </c>
      <c r="BB40" s="127">
        <f t="shared" si="70"/>
        <v>0</v>
      </c>
      <c r="BC40" s="127">
        <f t="shared" si="70"/>
        <v>0</v>
      </c>
      <c r="BD40" s="10"/>
    </row>
    <row r="41" spans="1:56" s="122" customFormat="1" ht="15.75" thickTop="1" x14ac:dyDescent="0.25">
      <c r="B41" s="237">
        <f t="shared" si="0"/>
        <v>0</v>
      </c>
      <c r="H41" s="195"/>
      <c r="I41" s="124"/>
      <c r="J41" s="123"/>
      <c r="K41" s="195"/>
      <c r="L41" s="124"/>
      <c r="M41" s="123"/>
      <c r="N41" s="195"/>
      <c r="O41" s="124"/>
      <c r="P41" s="123"/>
      <c r="Q41" s="195"/>
      <c r="R41" s="124"/>
      <c r="S41" s="123"/>
      <c r="T41" s="123"/>
      <c r="U41" s="123"/>
      <c r="V41" s="123"/>
      <c r="W41" s="123"/>
      <c r="X41" s="123"/>
      <c r="Y41" s="123"/>
      <c r="Z41" s="123"/>
      <c r="AA41" s="123"/>
      <c r="AB41" s="195"/>
      <c r="AC41" s="195"/>
      <c r="AD41" s="124"/>
      <c r="AE41" s="123"/>
      <c r="AF41" s="195"/>
      <c r="AG41" s="195"/>
      <c r="AH41" s="124"/>
      <c r="AI41" s="123"/>
      <c r="AJ41" s="195"/>
      <c r="AK41" s="123"/>
      <c r="AL41" s="123"/>
      <c r="AM41" s="123"/>
      <c r="AN41" s="123"/>
      <c r="AO41" s="123"/>
      <c r="AP41" s="123"/>
      <c r="AQ41" s="123"/>
      <c r="AR41" s="195"/>
      <c r="AS41" s="195"/>
      <c r="AT41" s="195"/>
      <c r="AU41" s="195"/>
      <c r="AV41" s="195"/>
      <c r="AW41" s="123"/>
      <c r="AX41" s="195"/>
      <c r="AY41" s="123"/>
      <c r="AZ41" s="195"/>
      <c r="BA41" s="123"/>
      <c r="BB41" s="123"/>
      <c r="BC41" s="123"/>
      <c r="BD41" s="131"/>
    </row>
    <row r="42" spans="1:56" s="45" customFormat="1" x14ac:dyDescent="0.25">
      <c r="B42" s="238">
        <f t="shared" si="0"/>
        <v>0</v>
      </c>
      <c r="H42" s="196"/>
      <c r="I42" s="130"/>
      <c r="J42" s="129"/>
      <c r="K42" s="196"/>
      <c r="L42" s="130"/>
      <c r="M42" s="129"/>
      <c r="N42" s="196"/>
      <c r="O42" s="130"/>
      <c r="P42" s="129"/>
      <c r="Q42" s="196"/>
      <c r="R42" s="130"/>
      <c r="S42" s="129"/>
      <c r="T42" s="129"/>
      <c r="U42" s="129"/>
      <c r="V42" s="129"/>
      <c r="W42" s="129"/>
      <c r="X42" s="129"/>
      <c r="Y42" s="129"/>
      <c r="Z42" s="129"/>
      <c r="AA42" s="129"/>
      <c r="AB42" s="196"/>
      <c r="AC42" s="196"/>
      <c r="AD42" s="130"/>
      <c r="AE42" s="129"/>
      <c r="AF42" s="196"/>
      <c r="AG42" s="196"/>
      <c r="AH42" s="130"/>
      <c r="AI42" s="129"/>
      <c r="AJ42" s="196"/>
      <c r="AK42" s="129"/>
      <c r="AL42" s="129"/>
      <c r="AM42" s="129"/>
      <c r="AN42" s="129"/>
      <c r="AO42" s="129"/>
      <c r="AP42" s="129"/>
      <c r="AQ42" s="129"/>
      <c r="AR42" s="196"/>
      <c r="AS42" s="196"/>
      <c r="AT42" s="196"/>
      <c r="AU42" s="196"/>
      <c r="AV42" s="196"/>
      <c r="AW42" s="129"/>
      <c r="AX42" s="196"/>
      <c r="AY42" s="129"/>
      <c r="AZ42" s="196"/>
      <c r="BA42" s="129"/>
      <c r="BB42" s="129"/>
      <c r="BC42" s="129"/>
      <c r="BD42" s="44"/>
    </row>
    <row r="43" spans="1:56" s="6" customFormat="1" x14ac:dyDescent="0.25">
      <c r="A43" s="6" t="s">
        <v>129</v>
      </c>
      <c r="B43" s="125"/>
      <c r="H43" s="197"/>
      <c r="I43" s="126"/>
      <c r="J43" s="125"/>
      <c r="K43" s="197"/>
      <c r="L43" s="126"/>
      <c r="M43" s="125"/>
      <c r="N43" s="197"/>
      <c r="O43" s="126"/>
      <c r="P43" s="125"/>
      <c r="Q43" s="197"/>
      <c r="R43" s="126"/>
      <c r="S43" s="125"/>
      <c r="T43" s="125"/>
      <c r="U43" s="125"/>
      <c r="V43" s="125"/>
      <c r="W43" s="125"/>
      <c r="X43" s="125"/>
      <c r="Y43" s="125"/>
      <c r="Z43" s="125"/>
      <c r="AA43" s="125"/>
      <c r="AB43" s="197"/>
      <c r="AC43" s="197"/>
      <c r="AD43" s="126"/>
      <c r="AE43" s="125"/>
      <c r="AF43" s="197"/>
      <c r="AG43" s="197"/>
      <c r="AH43" s="126"/>
      <c r="AI43" s="125"/>
      <c r="AJ43" s="197"/>
      <c r="AK43" s="125"/>
      <c r="AL43" s="125"/>
      <c r="AM43" s="125"/>
      <c r="AN43" s="125"/>
      <c r="AO43" s="125"/>
      <c r="AP43" s="125"/>
      <c r="AQ43" s="125"/>
      <c r="AR43" s="197"/>
      <c r="AS43" s="197"/>
      <c r="AT43" s="197"/>
      <c r="AU43" s="197"/>
      <c r="AV43" s="197"/>
      <c r="AW43" s="125"/>
      <c r="AX43" s="197"/>
      <c r="AY43" s="125"/>
      <c r="AZ43" s="197"/>
      <c r="BA43" s="125"/>
      <c r="BB43" s="125"/>
      <c r="BC43" s="125"/>
      <c r="BD43" s="7"/>
    </row>
    <row r="44" spans="1:56" s="11" customFormat="1" ht="15.75" thickBot="1" x14ac:dyDescent="0.3">
      <c r="B44" s="127">
        <f t="shared" si="0"/>
        <v>0</v>
      </c>
      <c r="C44" s="11" t="s">
        <v>108</v>
      </c>
      <c r="H44" s="198">
        <f>SUM(H41:H43)</f>
        <v>0</v>
      </c>
      <c r="I44" s="128"/>
      <c r="J44" s="127">
        <f>SUM(J41:J43)</f>
        <v>0</v>
      </c>
      <c r="K44" s="198">
        <f>SUM(K41:K43)</f>
        <v>0</v>
      </c>
      <c r="L44" s="128"/>
      <c r="M44" s="127">
        <f t="shared" ref="M44:AA44" si="71">SUM(M41:M43)</f>
        <v>0</v>
      </c>
      <c r="N44" s="198">
        <f>SUM(N41:N43)</f>
        <v>0</v>
      </c>
      <c r="O44" s="128"/>
      <c r="P44" s="127">
        <f t="shared" si="71"/>
        <v>0</v>
      </c>
      <c r="Q44" s="198">
        <f>SUM(Q41:Q43)</f>
        <v>0</v>
      </c>
      <c r="R44" s="128"/>
      <c r="S44" s="127">
        <f t="shared" ref="S44" si="72">SUM(S41:S43)</f>
        <v>0</v>
      </c>
      <c r="T44" s="127">
        <f t="shared" si="71"/>
        <v>0</v>
      </c>
      <c r="U44" s="127">
        <f t="shared" si="71"/>
        <v>0</v>
      </c>
      <c r="V44" s="127">
        <f t="shared" si="71"/>
        <v>0</v>
      </c>
      <c r="W44" s="127">
        <f t="shared" si="71"/>
        <v>0</v>
      </c>
      <c r="X44" s="127">
        <f t="shared" si="71"/>
        <v>0</v>
      </c>
      <c r="Y44" s="127">
        <f t="shared" si="71"/>
        <v>0</v>
      </c>
      <c r="Z44" s="127">
        <f t="shared" si="71"/>
        <v>0</v>
      </c>
      <c r="AA44" s="127">
        <f t="shared" si="71"/>
        <v>0</v>
      </c>
      <c r="AB44" s="198">
        <f>SUM(AB41:AB43)</f>
        <v>0</v>
      </c>
      <c r="AC44" s="198">
        <f>SUM(AC41:AC43)</f>
        <v>0</v>
      </c>
      <c r="AD44" s="128"/>
      <c r="AE44" s="127">
        <f t="shared" ref="AE44:AG44" si="73">SUM(AE41:AE43)</f>
        <v>0</v>
      </c>
      <c r="AF44" s="198">
        <f t="shared" si="73"/>
        <v>0</v>
      </c>
      <c r="AG44" s="198">
        <f t="shared" si="73"/>
        <v>0</v>
      </c>
      <c r="AH44" s="128"/>
      <c r="AI44" s="127">
        <f t="shared" ref="AI44" si="74">SUM(AI41:AI43)</f>
        <v>0</v>
      </c>
      <c r="AJ44" s="198">
        <f>SUM(AJ41:AJ43)</f>
        <v>0</v>
      </c>
      <c r="AK44" s="127">
        <f t="shared" ref="AK44" si="75">SUM(AK41:AK43)</f>
        <v>0</v>
      </c>
      <c r="AL44" s="127">
        <f t="shared" ref="AL44" si="76">SUM(AL41:AL43)</f>
        <v>0</v>
      </c>
      <c r="AM44" s="127">
        <f t="shared" ref="AM44" si="77">SUM(AM41:AM43)</f>
        <v>0</v>
      </c>
      <c r="AN44" s="127">
        <f t="shared" ref="AN44" si="78">SUM(AN41:AN43)</f>
        <v>0</v>
      </c>
      <c r="AO44" s="127">
        <f t="shared" ref="AO44:AQ44" si="79">SUM(AO41:AO43)</f>
        <v>0</v>
      </c>
      <c r="AP44" s="127">
        <f t="shared" si="79"/>
        <v>0</v>
      </c>
      <c r="AQ44" s="127">
        <f t="shared" si="79"/>
        <v>0</v>
      </c>
      <c r="AR44" s="198">
        <f>SUM(AR41:AR43)</f>
        <v>0</v>
      </c>
      <c r="AS44" s="198">
        <f>SUM(AS41:AS43)</f>
        <v>0</v>
      </c>
      <c r="AT44" s="198">
        <f>SUM(AT41:AT43)</f>
        <v>0</v>
      </c>
      <c r="AU44" s="198">
        <f>SUM(AU41:AU43)</f>
        <v>0</v>
      </c>
      <c r="AV44" s="198">
        <f>SUM(AV41:AV43)</f>
        <v>0</v>
      </c>
      <c r="AW44" s="127">
        <f t="shared" ref="AW44" si="80">SUM(AW41:AW43)</f>
        <v>0</v>
      </c>
      <c r="AX44" s="198">
        <f>SUM(AX41:AX43)</f>
        <v>0</v>
      </c>
      <c r="AY44" s="127">
        <f t="shared" ref="AY44" si="81">SUM(AY41:AY43)</f>
        <v>0</v>
      </c>
      <c r="AZ44" s="198">
        <f>SUM(AZ41:AZ43)</f>
        <v>0</v>
      </c>
      <c r="BA44" s="127">
        <f t="shared" ref="BA44:BC44" si="82">SUM(BA41:BA43)</f>
        <v>0</v>
      </c>
      <c r="BB44" s="127">
        <f t="shared" si="82"/>
        <v>0</v>
      </c>
      <c r="BC44" s="127">
        <f t="shared" si="82"/>
        <v>0</v>
      </c>
      <c r="BD44" s="10"/>
    </row>
    <row r="45" spans="1:56" s="122" customFormat="1" ht="15.75" thickTop="1" x14ac:dyDescent="0.25">
      <c r="B45" s="237">
        <f t="shared" si="0"/>
        <v>0</v>
      </c>
      <c r="H45" s="195"/>
      <c r="I45" s="124"/>
      <c r="J45" s="123"/>
      <c r="K45" s="195"/>
      <c r="L45" s="124"/>
      <c r="M45" s="123"/>
      <c r="N45" s="195"/>
      <c r="O45" s="124"/>
      <c r="P45" s="123"/>
      <c r="Q45" s="195"/>
      <c r="R45" s="124"/>
      <c r="S45" s="123"/>
      <c r="T45" s="123"/>
      <c r="U45" s="123"/>
      <c r="V45" s="123"/>
      <c r="W45" s="123"/>
      <c r="X45" s="123"/>
      <c r="Y45" s="123"/>
      <c r="Z45" s="123"/>
      <c r="AA45" s="123"/>
      <c r="AB45" s="195"/>
      <c r="AC45" s="195"/>
      <c r="AD45" s="124"/>
      <c r="AE45" s="123"/>
      <c r="AF45" s="195"/>
      <c r="AG45" s="195"/>
      <c r="AH45" s="124"/>
      <c r="AI45" s="123"/>
      <c r="AJ45" s="195"/>
      <c r="AK45" s="123"/>
      <c r="AL45" s="123"/>
      <c r="AM45" s="123"/>
      <c r="AN45" s="123"/>
      <c r="AO45" s="123"/>
      <c r="AP45" s="123"/>
      <c r="AQ45" s="123"/>
      <c r="AR45" s="195"/>
      <c r="AS45" s="195"/>
      <c r="AT45" s="195"/>
      <c r="AU45" s="195"/>
      <c r="AV45" s="195"/>
      <c r="AW45" s="123"/>
      <c r="AX45" s="195"/>
      <c r="AY45" s="123"/>
      <c r="AZ45" s="195"/>
      <c r="BA45" s="123"/>
      <c r="BB45" s="123"/>
      <c r="BC45" s="123"/>
      <c r="BD45" s="131"/>
    </row>
    <row r="46" spans="1:56" s="45" customFormat="1" x14ac:dyDescent="0.25">
      <c r="B46" s="238">
        <f t="shared" si="0"/>
        <v>0</v>
      </c>
      <c r="H46" s="196"/>
      <c r="I46" s="130"/>
      <c r="J46" s="129"/>
      <c r="K46" s="196"/>
      <c r="L46" s="130"/>
      <c r="M46" s="129"/>
      <c r="N46" s="196"/>
      <c r="O46" s="130"/>
      <c r="P46" s="129"/>
      <c r="Q46" s="196"/>
      <c r="R46" s="130"/>
      <c r="S46" s="129"/>
      <c r="T46" s="129"/>
      <c r="U46" s="129"/>
      <c r="V46" s="129"/>
      <c r="W46" s="129"/>
      <c r="X46" s="129"/>
      <c r="Y46" s="129"/>
      <c r="Z46" s="129"/>
      <c r="AA46" s="129"/>
      <c r="AB46" s="196"/>
      <c r="AC46" s="196"/>
      <c r="AD46" s="130"/>
      <c r="AE46" s="129"/>
      <c r="AF46" s="196"/>
      <c r="AG46" s="196"/>
      <c r="AH46" s="130"/>
      <c r="AI46" s="129"/>
      <c r="AJ46" s="196"/>
      <c r="AK46" s="129"/>
      <c r="AL46" s="129"/>
      <c r="AM46" s="129"/>
      <c r="AN46" s="129"/>
      <c r="AO46" s="129"/>
      <c r="AP46" s="129"/>
      <c r="AQ46" s="129"/>
      <c r="AR46" s="196"/>
      <c r="AS46" s="196"/>
      <c r="AT46" s="196"/>
      <c r="AU46" s="196"/>
      <c r="AV46" s="196"/>
      <c r="AW46" s="129"/>
      <c r="AX46" s="196"/>
      <c r="AY46" s="129"/>
      <c r="AZ46" s="196"/>
      <c r="BA46" s="129"/>
      <c r="BB46" s="129"/>
      <c r="BC46" s="129"/>
      <c r="BD46" s="44"/>
    </row>
    <row r="47" spans="1:56" s="6" customFormat="1" x14ac:dyDescent="0.25">
      <c r="A47" s="6" t="s">
        <v>129</v>
      </c>
      <c r="B47" s="125"/>
      <c r="H47" s="197"/>
      <c r="I47" s="126"/>
      <c r="J47" s="125"/>
      <c r="K47" s="197"/>
      <c r="L47" s="126"/>
      <c r="M47" s="125"/>
      <c r="N47" s="197"/>
      <c r="O47" s="126"/>
      <c r="P47" s="125"/>
      <c r="Q47" s="197"/>
      <c r="R47" s="126"/>
      <c r="S47" s="125"/>
      <c r="T47" s="125"/>
      <c r="U47" s="125"/>
      <c r="V47" s="125"/>
      <c r="W47" s="125"/>
      <c r="X47" s="125"/>
      <c r="Y47" s="125"/>
      <c r="Z47" s="125"/>
      <c r="AA47" s="125"/>
      <c r="AB47" s="197"/>
      <c r="AC47" s="197"/>
      <c r="AD47" s="126"/>
      <c r="AE47" s="125"/>
      <c r="AF47" s="197"/>
      <c r="AG47" s="197"/>
      <c r="AH47" s="126"/>
      <c r="AI47" s="125"/>
      <c r="AJ47" s="197"/>
      <c r="AK47" s="125"/>
      <c r="AL47" s="125"/>
      <c r="AM47" s="125"/>
      <c r="AN47" s="125"/>
      <c r="AO47" s="125"/>
      <c r="AP47" s="125"/>
      <c r="AQ47" s="125"/>
      <c r="AR47" s="197"/>
      <c r="AS47" s="197"/>
      <c r="AT47" s="197"/>
      <c r="AU47" s="197"/>
      <c r="AV47" s="197"/>
      <c r="AW47" s="125"/>
      <c r="AX47" s="197"/>
      <c r="AY47" s="125"/>
      <c r="AZ47" s="197"/>
      <c r="BA47" s="125"/>
      <c r="BB47" s="125"/>
      <c r="BC47" s="125"/>
      <c r="BD47" s="7"/>
    </row>
    <row r="48" spans="1:56" s="11" customFormat="1" ht="15.75" thickBot="1" x14ac:dyDescent="0.3">
      <c r="B48" s="127">
        <f t="shared" si="0"/>
        <v>0</v>
      </c>
      <c r="C48" s="11" t="s">
        <v>109</v>
      </c>
      <c r="H48" s="198">
        <f>SUM(H45:H47)</f>
        <v>0</v>
      </c>
      <c r="I48" s="128"/>
      <c r="J48" s="127">
        <f>SUM(J45:J47)</f>
        <v>0</v>
      </c>
      <c r="K48" s="198">
        <f>SUM(K45:K47)</f>
        <v>0</v>
      </c>
      <c r="L48" s="128"/>
      <c r="M48" s="127">
        <f t="shared" ref="M48:AA48" si="83">SUM(M45:M47)</f>
        <v>0</v>
      </c>
      <c r="N48" s="198">
        <f>SUM(N45:N47)</f>
        <v>0</v>
      </c>
      <c r="O48" s="128"/>
      <c r="P48" s="127">
        <f t="shared" si="83"/>
        <v>0</v>
      </c>
      <c r="Q48" s="198">
        <f>SUM(Q45:Q47)</f>
        <v>0</v>
      </c>
      <c r="R48" s="128"/>
      <c r="S48" s="127">
        <f t="shared" ref="S48" si="84">SUM(S45:S47)</f>
        <v>0</v>
      </c>
      <c r="T48" s="127">
        <f t="shared" si="83"/>
        <v>0</v>
      </c>
      <c r="U48" s="127">
        <f t="shared" si="83"/>
        <v>0</v>
      </c>
      <c r="V48" s="127">
        <f t="shared" si="83"/>
        <v>0</v>
      </c>
      <c r="W48" s="127">
        <f t="shared" si="83"/>
        <v>0</v>
      </c>
      <c r="X48" s="127">
        <f t="shared" si="83"/>
        <v>0</v>
      </c>
      <c r="Y48" s="127">
        <f t="shared" si="83"/>
        <v>0</v>
      </c>
      <c r="Z48" s="127">
        <f t="shared" si="83"/>
        <v>0</v>
      </c>
      <c r="AA48" s="127">
        <f t="shared" si="83"/>
        <v>0</v>
      </c>
      <c r="AB48" s="198">
        <f>SUM(AB45:AB47)</f>
        <v>0</v>
      </c>
      <c r="AC48" s="198">
        <f>SUM(AC45:AC47)</f>
        <v>0</v>
      </c>
      <c r="AD48" s="128"/>
      <c r="AE48" s="127">
        <f t="shared" ref="AE48:AG48" si="85">SUM(AE45:AE47)</f>
        <v>0</v>
      </c>
      <c r="AF48" s="198">
        <f t="shared" si="85"/>
        <v>0</v>
      </c>
      <c r="AG48" s="198">
        <f t="shared" si="85"/>
        <v>0</v>
      </c>
      <c r="AH48" s="128"/>
      <c r="AI48" s="127">
        <f t="shared" ref="AI48" si="86">SUM(AI45:AI47)</f>
        <v>0</v>
      </c>
      <c r="AJ48" s="198">
        <f>SUM(AJ45:AJ47)</f>
        <v>0</v>
      </c>
      <c r="AK48" s="127">
        <f t="shared" ref="AK48" si="87">SUM(AK45:AK47)</f>
        <v>0</v>
      </c>
      <c r="AL48" s="127">
        <f t="shared" ref="AL48" si="88">SUM(AL45:AL47)</f>
        <v>0</v>
      </c>
      <c r="AM48" s="127">
        <f t="shared" ref="AM48" si="89">SUM(AM45:AM47)</f>
        <v>0</v>
      </c>
      <c r="AN48" s="127">
        <f t="shared" ref="AN48" si="90">SUM(AN45:AN47)</f>
        <v>0</v>
      </c>
      <c r="AO48" s="127">
        <f t="shared" ref="AO48:AQ48" si="91">SUM(AO45:AO47)</f>
        <v>0</v>
      </c>
      <c r="AP48" s="127">
        <f t="shared" si="91"/>
        <v>0</v>
      </c>
      <c r="AQ48" s="127">
        <f t="shared" si="91"/>
        <v>0</v>
      </c>
      <c r="AR48" s="198">
        <f>SUM(AR45:AR47)</f>
        <v>0</v>
      </c>
      <c r="AS48" s="198">
        <f>SUM(AS45:AS47)</f>
        <v>0</v>
      </c>
      <c r="AT48" s="198">
        <f>SUM(AT45:AT47)</f>
        <v>0</v>
      </c>
      <c r="AU48" s="198">
        <f>SUM(AU45:AU47)</f>
        <v>0</v>
      </c>
      <c r="AV48" s="198">
        <f>SUM(AV45:AV47)</f>
        <v>0</v>
      </c>
      <c r="AW48" s="127">
        <f t="shared" ref="AW48" si="92">SUM(AW45:AW47)</f>
        <v>0</v>
      </c>
      <c r="AX48" s="198">
        <f>SUM(AX45:AX47)</f>
        <v>0</v>
      </c>
      <c r="AY48" s="127">
        <f t="shared" ref="AY48" si="93">SUM(AY45:AY47)</f>
        <v>0</v>
      </c>
      <c r="AZ48" s="198">
        <f>SUM(AZ45:AZ47)</f>
        <v>0</v>
      </c>
      <c r="BA48" s="127">
        <f t="shared" ref="BA48:BC48" si="94">SUM(BA45:BA47)</f>
        <v>0</v>
      </c>
      <c r="BB48" s="127">
        <f t="shared" si="94"/>
        <v>0</v>
      </c>
      <c r="BC48" s="127">
        <f t="shared" si="94"/>
        <v>0</v>
      </c>
      <c r="BD48" s="10"/>
    </row>
    <row r="49" spans="1:56" s="122" customFormat="1" ht="15.75" thickTop="1" x14ac:dyDescent="0.25">
      <c r="B49" s="237">
        <f t="shared" si="0"/>
        <v>0</v>
      </c>
      <c r="H49" s="195"/>
      <c r="I49" s="124"/>
      <c r="J49" s="123"/>
      <c r="K49" s="195"/>
      <c r="L49" s="124"/>
      <c r="M49" s="123"/>
      <c r="N49" s="195"/>
      <c r="O49" s="124"/>
      <c r="P49" s="123"/>
      <c r="Q49" s="195"/>
      <c r="R49" s="124"/>
      <c r="S49" s="123"/>
      <c r="T49" s="123"/>
      <c r="U49" s="123"/>
      <c r="V49" s="123"/>
      <c r="W49" s="123"/>
      <c r="X49" s="123"/>
      <c r="Y49" s="123"/>
      <c r="Z49" s="123"/>
      <c r="AA49" s="123"/>
      <c r="AB49" s="195"/>
      <c r="AC49" s="195"/>
      <c r="AD49" s="124"/>
      <c r="AE49" s="123"/>
      <c r="AF49" s="195"/>
      <c r="AG49" s="195"/>
      <c r="AH49" s="124"/>
      <c r="AI49" s="123"/>
      <c r="AJ49" s="195"/>
      <c r="AK49" s="123"/>
      <c r="AL49" s="123"/>
      <c r="AM49" s="123"/>
      <c r="AN49" s="123"/>
      <c r="AO49" s="123"/>
      <c r="AP49" s="123"/>
      <c r="AQ49" s="123"/>
      <c r="AR49" s="195"/>
      <c r="AS49" s="195"/>
      <c r="AT49" s="195"/>
      <c r="AU49" s="195"/>
      <c r="AV49" s="195"/>
      <c r="AW49" s="123"/>
      <c r="AX49" s="195"/>
      <c r="AY49" s="123"/>
      <c r="AZ49" s="195"/>
      <c r="BA49" s="123"/>
      <c r="BB49" s="123"/>
      <c r="BC49" s="123"/>
      <c r="BD49" s="131"/>
    </row>
    <row r="50" spans="1:56" s="45" customFormat="1" x14ac:dyDescent="0.25">
      <c r="B50" s="238">
        <f t="shared" si="0"/>
        <v>0</v>
      </c>
      <c r="H50" s="196"/>
      <c r="I50" s="130"/>
      <c r="J50" s="129"/>
      <c r="K50" s="196"/>
      <c r="L50" s="130"/>
      <c r="M50" s="129"/>
      <c r="N50" s="196"/>
      <c r="O50" s="130"/>
      <c r="P50" s="129"/>
      <c r="Q50" s="196"/>
      <c r="R50" s="130"/>
      <c r="S50" s="129"/>
      <c r="T50" s="129"/>
      <c r="U50" s="129"/>
      <c r="V50" s="129"/>
      <c r="W50" s="129"/>
      <c r="X50" s="129"/>
      <c r="Y50" s="129"/>
      <c r="Z50" s="129"/>
      <c r="AA50" s="129"/>
      <c r="AB50" s="196"/>
      <c r="AC50" s="196"/>
      <c r="AD50" s="130"/>
      <c r="AE50" s="129"/>
      <c r="AF50" s="196"/>
      <c r="AG50" s="196"/>
      <c r="AH50" s="130"/>
      <c r="AI50" s="129"/>
      <c r="AJ50" s="196"/>
      <c r="AK50" s="129"/>
      <c r="AL50" s="129"/>
      <c r="AM50" s="129"/>
      <c r="AN50" s="129"/>
      <c r="AO50" s="129"/>
      <c r="AP50" s="129"/>
      <c r="AQ50" s="129"/>
      <c r="AR50" s="196"/>
      <c r="AS50" s="196"/>
      <c r="AT50" s="196"/>
      <c r="AU50" s="196"/>
      <c r="AV50" s="196"/>
      <c r="AW50" s="129"/>
      <c r="AX50" s="196"/>
      <c r="AY50" s="129"/>
      <c r="AZ50" s="196"/>
      <c r="BA50" s="129"/>
      <c r="BB50" s="129"/>
      <c r="BC50" s="129"/>
      <c r="BD50" s="44"/>
    </row>
    <row r="51" spans="1:56" s="6" customFormat="1" x14ac:dyDescent="0.25">
      <c r="A51" s="6" t="s">
        <v>129</v>
      </c>
      <c r="B51" s="125"/>
      <c r="H51" s="197"/>
      <c r="I51" s="126" t="str">
        <f>F55</f>
        <v>Enterprises</v>
      </c>
      <c r="J51" s="125"/>
      <c r="K51" s="197"/>
      <c r="L51" s="126"/>
      <c r="M51" s="125"/>
      <c r="N51" s="197"/>
      <c r="O51" s="126"/>
      <c r="P51" s="125"/>
      <c r="Q51" s="197"/>
      <c r="R51" s="126"/>
      <c r="S51" s="125"/>
      <c r="T51" s="125"/>
      <c r="U51" s="125"/>
      <c r="V51" s="125"/>
      <c r="W51" s="125"/>
      <c r="X51" s="125"/>
      <c r="Y51" s="125"/>
      <c r="Z51" s="125"/>
      <c r="AA51" s="125"/>
      <c r="AB51" s="197"/>
      <c r="AC51" s="197"/>
      <c r="AD51" s="126"/>
      <c r="AE51" s="125"/>
      <c r="AF51" s="197"/>
      <c r="AG51" s="197"/>
      <c r="AH51" s="126"/>
      <c r="AI51" s="125"/>
      <c r="AJ51" s="197"/>
      <c r="AK51" s="125"/>
      <c r="AL51" s="125"/>
      <c r="AM51" s="125"/>
      <c r="AN51" s="125"/>
      <c r="AO51" s="125"/>
      <c r="AP51" s="125"/>
      <c r="AQ51" s="125"/>
      <c r="AR51" s="197"/>
      <c r="AS51" s="197"/>
      <c r="AT51" s="197"/>
      <c r="AU51" s="197"/>
      <c r="AV51" s="197"/>
      <c r="AW51" s="125"/>
      <c r="AX51" s="197"/>
      <c r="AY51" s="125"/>
      <c r="AZ51" s="197"/>
      <c r="BA51" s="125"/>
      <c r="BB51" s="125"/>
      <c r="BC51" s="125"/>
      <c r="BD51" s="7"/>
    </row>
    <row r="52" spans="1:56" s="11" customFormat="1" ht="15.75" thickBot="1" x14ac:dyDescent="0.3">
      <c r="B52" s="127">
        <f t="shared" si="0"/>
        <v>0</v>
      </c>
      <c r="C52" s="11" t="s">
        <v>110</v>
      </c>
      <c r="H52" s="198">
        <f>SUM(H49:H51)</f>
        <v>0</v>
      </c>
      <c r="I52" s="128"/>
      <c r="J52" s="127">
        <f>SUM(J49:J51)</f>
        <v>0</v>
      </c>
      <c r="K52" s="198">
        <f>SUM(K49:K51)</f>
        <v>0</v>
      </c>
      <c r="L52" s="128"/>
      <c r="M52" s="127">
        <f t="shared" ref="M52:AA52" si="95">SUM(M49:M51)</f>
        <v>0</v>
      </c>
      <c r="N52" s="198">
        <f>SUM(N49:N51)</f>
        <v>0</v>
      </c>
      <c r="O52" s="128"/>
      <c r="P52" s="127">
        <f t="shared" si="95"/>
        <v>0</v>
      </c>
      <c r="Q52" s="198">
        <f>SUM(Q49:Q51)</f>
        <v>0</v>
      </c>
      <c r="R52" s="128"/>
      <c r="S52" s="127">
        <f t="shared" ref="S52" si="96">SUM(S49:S51)</f>
        <v>0</v>
      </c>
      <c r="T52" s="127">
        <f t="shared" si="95"/>
        <v>0</v>
      </c>
      <c r="U52" s="127">
        <f t="shared" si="95"/>
        <v>0</v>
      </c>
      <c r="V52" s="127">
        <f t="shared" si="95"/>
        <v>0</v>
      </c>
      <c r="W52" s="127">
        <f t="shared" si="95"/>
        <v>0</v>
      </c>
      <c r="X52" s="127">
        <f t="shared" si="95"/>
        <v>0</v>
      </c>
      <c r="Y52" s="127">
        <f t="shared" si="95"/>
        <v>0</v>
      </c>
      <c r="Z52" s="127">
        <f t="shared" si="95"/>
        <v>0</v>
      </c>
      <c r="AA52" s="127">
        <f t="shared" si="95"/>
        <v>0</v>
      </c>
      <c r="AB52" s="198">
        <f>SUM(AB49:AB51)</f>
        <v>0</v>
      </c>
      <c r="AC52" s="198">
        <f>SUM(AC49:AC51)</f>
        <v>0</v>
      </c>
      <c r="AD52" s="128"/>
      <c r="AE52" s="127">
        <f t="shared" ref="AE52:AG52" si="97">SUM(AE49:AE51)</f>
        <v>0</v>
      </c>
      <c r="AF52" s="198">
        <f t="shared" si="97"/>
        <v>0</v>
      </c>
      <c r="AG52" s="198">
        <f t="shared" si="97"/>
        <v>0</v>
      </c>
      <c r="AH52" s="128"/>
      <c r="AI52" s="127">
        <f t="shared" ref="AI52" si="98">SUM(AI49:AI51)</f>
        <v>0</v>
      </c>
      <c r="AJ52" s="198">
        <f>SUM(AJ49:AJ51)</f>
        <v>0</v>
      </c>
      <c r="AK52" s="127">
        <f t="shared" ref="AK52" si="99">SUM(AK49:AK51)</f>
        <v>0</v>
      </c>
      <c r="AL52" s="127">
        <f t="shared" ref="AL52" si="100">SUM(AL49:AL51)</f>
        <v>0</v>
      </c>
      <c r="AM52" s="127">
        <f t="shared" ref="AM52" si="101">SUM(AM49:AM51)</f>
        <v>0</v>
      </c>
      <c r="AN52" s="127">
        <f t="shared" ref="AN52" si="102">SUM(AN49:AN51)</f>
        <v>0</v>
      </c>
      <c r="AO52" s="127">
        <f t="shared" ref="AO52:AQ52" si="103">SUM(AO49:AO51)</f>
        <v>0</v>
      </c>
      <c r="AP52" s="127">
        <f t="shared" si="103"/>
        <v>0</v>
      </c>
      <c r="AQ52" s="127">
        <f t="shared" si="103"/>
        <v>0</v>
      </c>
      <c r="AR52" s="198">
        <f>SUM(AR49:AR51)</f>
        <v>0</v>
      </c>
      <c r="AS52" s="198">
        <f>SUM(AS49:AS51)</f>
        <v>0</v>
      </c>
      <c r="AT52" s="198">
        <f>SUM(AT49:AT51)</f>
        <v>0</v>
      </c>
      <c r="AU52" s="198">
        <f>SUM(AU49:AU51)</f>
        <v>0</v>
      </c>
      <c r="AV52" s="198">
        <f>SUM(AV49:AV51)</f>
        <v>0</v>
      </c>
      <c r="AW52" s="127">
        <f t="shared" ref="AW52" si="104">SUM(AW49:AW51)</f>
        <v>0</v>
      </c>
      <c r="AX52" s="198">
        <f>SUM(AX49:AX51)</f>
        <v>0</v>
      </c>
      <c r="AY52" s="127">
        <f t="shared" ref="AY52" si="105">SUM(AY49:AY51)</f>
        <v>0</v>
      </c>
      <c r="AZ52" s="198">
        <f>SUM(AZ49:AZ51)</f>
        <v>0</v>
      </c>
      <c r="BA52" s="127">
        <f t="shared" ref="BA52:BC52" si="106">SUM(BA49:BA51)</f>
        <v>0</v>
      </c>
      <c r="BB52" s="127">
        <f t="shared" si="106"/>
        <v>0</v>
      </c>
      <c r="BC52" s="127">
        <f t="shared" si="106"/>
        <v>0</v>
      </c>
      <c r="BD52" s="10"/>
    </row>
    <row r="53" spans="1:56" s="173" customFormat="1" ht="15.75" thickTop="1" x14ac:dyDescent="0.25">
      <c r="B53" s="174"/>
      <c r="J53" s="175"/>
      <c r="K53" s="175"/>
      <c r="L53" s="175"/>
      <c r="M53" s="175"/>
      <c r="N53" s="175"/>
      <c r="O53" s="175"/>
      <c r="P53" s="175"/>
      <c r="Q53" s="175"/>
      <c r="R53" s="175"/>
      <c r="S53" s="175"/>
      <c r="T53" s="175"/>
      <c r="U53" s="175"/>
      <c r="V53" s="175"/>
      <c r="W53" s="175"/>
      <c r="X53" s="175"/>
      <c r="Y53" s="175"/>
      <c r="Z53" s="175"/>
      <c r="AA53" s="175"/>
      <c r="BB53" s="175"/>
      <c r="BC53" s="175"/>
      <c r="BD53" s="176"/>
    </row>
    <row r="54" spans="1:56" s="34" customFormat="1" ht="15.75" customHeight="1" x14ac:dyDescent="0.25">
      <c r="A54" s="253" t="s">
        <v>173</v>
      </c>
      <c r="B54" s="254"/>
      <c r="C54" s="255"/>
      <c r="H54" s="216">
        <f>SUM(H8,H12,H16,H20,H24,H28,H32,H36,H40,H44,H48,H52)</f>
        <v>0</v>
      </c>
      <c r="I54" s="215" t="e">
        <f>(SUM(J8,J12,J16,J20,J24,J28,J32,J36,J40,J44,J48,J52))/H54</f>
        <v>#DIV/0!</v>
      </c>
      <c r="J54" s="177"/>
      <c r="K54" s="216">
        <f>SUM(K8,K12,K16,K20,K24,K28,K32,K36,K40,K44,K48,K52)</f>
        <v>0</v>
      </c>
      <c r="L54" s="215" t="e">
        <f>(SUM(M8,M12,M16,M20,M24,M28,M32,M36,M40,M44,M48,M52))/K54</f>
        <v>#DIV/0!</v>
      </c>
      <c r="M54" s="177"/>
      <c r="N54" s="216">
        <f>SUM(N8,N12,N16,N20,N24,N28,N32,N36,N40,N44,N48,N52)</f>
        <v>0</v>
      </c>
      <c r="O54" s="215" t="e">
        <f>(SUM(P8,P12,P16,P20,P24,P28,P32,P36,P40,P44,P48,P52))/N54</f>
        <v>#DIV/0!</v>
      </c>
      <c r="P54" s="177"/>
      <c r="Q54" s="216">
        <f>SUM(Q8,Q12,Q16,Q20,Q24,Q28,Q32,Q36,Q40,Q44,Q48,Q52)</f>
        <v>0</v>
      </c>
      <c r="R54" s="215" t="e">
        <f>(SUM(S8,S12,S16,S20,S24,S28,S32,S36,S40,S44,S48,S52))/Q54</f>
        <v>#DIV/0!</v>
      </c>
      <c r="S54" s="177"/>
      <c r="T54" s="177"/>
      <c r="U54" s="177"/>
      <c r="V54" s="177"/>
      <c r="W54" s="177"/>
      <c r="X54" s="177"/>
      <c r="Y54" s="177"/>
      <c r="Z54" s="177"/>
      <c r="AA54" s="177"/>
      <c r="AB54" s="216">
        <f>SUM(AB8,AB12,AB16,AB20,AB24,AB28,AB32,AB36,AB40,AB44,AB48,AB52)</f>
        <v>0</v>
      </c>
      <c r="AC54" s="216">
        <f>SUM(AC8,AC12,AC16,AC20,AC24,AC28,AC32,AC36,AC40,AC44,AC48,AC52)</f>
        <v>0</v>
      </c>
      <c r="AD54" s="215" t="e">
        <f>(SUM(AE8,AE12,AE16,AE20,AE24,AE28,AE32,AE36,AE40,AE44,AE48,AE52))/AC54</f>
        <v>#DIV/0!</v>
      </c>
      <c r="AF54" s="216">
        <f>SUM(AF8,AF12,AF16,AF20,AF24,AF28,AF32,AF36,AF40,AF44,AF48,AF52)</f>
        <v>0</v>
      </c>
      <c r="AG54" s="216">
        <f>SUM(AG8,AG12,AG16,AG20,AG24,AG28,AG32,AG36,AG40,AG44,AG48,AG52)</f>
        <v>0</v>
      </c>
      <c r="AH54" s="215" t="e">
        <f>(SUM(AI8,AI12,AI16,AI20,AI24,AI28,AI32,AI36,AI40,AI44,AI48,AI52))/AG54</f>
        <v>#DIV/0!</v>
      </c>
      <c r="AJ54" s="216">
        <f>SUM(AJ8,AJ12,AJ16,AJ20,AJ24,AJ28,AJ32,AJ36,AJ40,AJ44,AJ48,AJ52)</f>
        <v>0</v>
      </c>
      <c r="AR54" s="216">
        <f>SUM(AR8,AR12,AR16,AR20,AR24,AR28,AR32,AR36,AR40,AR44,AR48,AR52)</f>
        <v>0</v>
      </c>
      <c r="AS54" s="216">
        <f>SUM(AS8,AS12,AS16,AS20,AS24,AS28,AS32,AS36,AS40,AS44,AS48,AS52)</f>
        <v>0</v>
      </c>
      <c r="AT54" s="216">
        <f>SUM(AT8,AT12,AT16,AT20,AT24,AT28,AT32,AT36,AT40,AT44,AT48,AT52)</f>
        <v>0</v>
      </c>
      <c r="AU54" s="216">
        <f>SUM(AU8,AU12,AU16,AU20,AU24,AU28,AU32,AU36,AU40,AU44,AU48,AU52)</f>
        <v>0</v>
      </c>
      <c r="AV54" s="216">
        <f>SUM(AV8,AV12,AV16,AV20,AV24,AV28,AV32,AV36,AV40,AV44,AV48,AV52)</f>
        <v>0</v>
      </c>
      <c r="AX54" s="216">
        <f>SUM(AX8,AX12,AX16,AX20,AX24,AX28,AX32,AX36,AX40,AX44,AX48,AX52)</f>
        <v>0</v>
      </c>
      <c r="AZ54" s="216">
        <f>SUM(AZ8,AZ12,AZ16,AZ20,AZ24,AZ28,AZ32,AZ36,AZ40,AZ44,AZ48,AZ52)</f>
        <v>0</v>
      </c>
      <c r="BB54" s="177"/>
      <c r="BC54" s="177"/>
      <c r="BD54" s="178"/>
    </row>
    <row r="55" spans="1:56" hidden="1" x14ac:dyDescent="0.25">
      <c r="B55" s="1"/>
      <c r="D55" s="1" t="str">
        <f>'Drop-Down Lists Input'!A1</f>
        <v>Receipts - Buyers/Customers</v>
      </c>
      <c r="E55" s="1" t="str">
        <f>'Drop-Down Lists Input'!E1</f>
        <v>Checking Accounts</v>
      </c>
      <c r="F55" s="1" t="str">
        <f>'Drop-Down Lists Input'!G1</f>
        <v>Enterprises</v>
      </c>
      <c r="G55" s="1" t="str">
        <f>'Drop-Down Lists Input'!I1</f>
        <v>Farm Names</v>
      </c>
      <c r="BD55" s="1"/>
    </row>
    <row r="56" spans="1:56" s="4" customFormat="1" hidden="1" x14ac:dyDescent="0.25">
      <c r="D56" s="4">
        <f>'Drop-Down Lists Input'!G3</f>
        <v>0</v>
      </c>
      <c r="E56" s="4">
        <f>'Drop-Down Lists Input'!E2</f>
        <v>0</v>
      </c>
      <c r="F56" s="4">
        <f>'Drop-Down Lists Input'!G2</f>
        <v>0</v>
      </c>
      <c r="G56" s="4">
        <f>'Drop-Down Lists Input'!I2</f>
        <v>0</v>
      </c>
      <c r="J56" s="37"/>
      <c r="K56" s="37"/>
      <c r="L56" s="37"/>
      <c r="M56" s="37"/>
      <c r="N56" s="37"/>
      <c r="O56" s="37"/>
      <c r="P56" s="37"/>
      <c r="Q56" s="37"/>
      <c r="R56" s="37"/>
      <c r="S56" s="37"/>
      <c r="T56" s="37"/>
      <c r="U56" s="37"/>
      <c r="V56" s="37"/>
      <c r="W56" s="37"/>
      <c r="X56" s="37"/>
      <c r="Y56" s="37"/>
      <c r="Z56" s="37"/>
      <c r="AA56" s="37"/>
      <c r="BB56" s="37"/>
      <c r="BC56" s="37"/>
      <c r="BD56" s="9"/>
    </row>
    <row r="57" spans="1:56" hidden="1" x14ac:dyDescent="0.25">
      <c r="B57" s="1"/>
      <c r="D57" s="1">
        <f>'Drop-Down Lists Input'!A3</f>
        <v>0</v>
      </c>
      <c r="E57" s="1">
        <f>'Drop-Down Lists Input'!E3</f>
        <v>0</v>
      </c>
      <c r="F57" s="1" t="e">
        <f>'Drop-Down Lists Input'!#REF!</f>
        <v>#REF!</v>
      </c>
      <c r="G57" s="1">
        <f>'Drop-Down Lists Input'!I3</f>
        <v>0</v>
      </c>
    </row>
    <row r="58" spans="1:56" hidden="1" x14ac:dyDescent="0.25">
      <c r="B58" s="1"/>
      <c r="D58" s="1">
        <f>'Drop-Down Lists Input'!A4</f>
        <v>0</v>
      </c>
      <c r="E58" s="1">
        <f>'Drop-Down Lists Input'!E4</f>
        <v>0</v>
      </c>
      <c r="F58" s="1">
        <f>'Drop-Down Lists Input'!G4</f>
        <v>0</v>
      </c>
      <c r="G58" s="1">
        <f>'Drop-Down Lists Input'!I4</f>
        <v>0</v>
      </c>
    </row>
    <row r="59" spans="1:56" hidden="1" x14ac:dyDescent="0.25">
      <c r="B59" s="1"/>
      <c r="D59" s="1">
        <f>'Drop-Down Lists Input'!A5</f>
        <v>0</v>
      </c>
      <c r="E59" s="1">
        <f>'Drop-Down Lists Input'!E5</f>
        <v>0</v>
      </c>
      <c r="F59" s="1">
        <f>'Drop-Down Lists Input'!G5</f>
        <v>0</v>
      </c>
      <c r="G59" s="1">
        <f>'Drop-Down Lists Input'!I5</f>
        <v>0</v>
      </c>
    </row>
    <row r="60" spans="1:56" hidden="1" x14ac:dyDescent="0.25">
      <c r="B60" s="1"/>
      <c r="D60" s="1">
        <f>'Drop-Down Lists Input'!A6</f>
        <v>0</v>
      </c>
      <c r="E60" s="1">
        <f>'Drop-Down Lists Input'!E6</f>
        <v>0</v>
      </c>
      <c r="F60" s="1">
        <f>'Drop-Down Lists Input'!G6</f>
        <v>0</v>
      </c>
      <c r="G60" s="1">
        <f>'Drop-Down Lists Input'!I6</f>
        <v>0</v>
      </c>
    </row>
    <row r="61" spans="1:56" hidden="1" x14ac:dyDescent="0.25">
      <c r="D61" s="1">
        <f>'Drop-Down Lists Input'!A7</f>
        <v>0</v>
      </c>
      <c r="E61" s="1">
        <f>'Drop-Down Lists Input'!E7</f>
        <v>0</v>
      </c>
      <c r="F61" s="1">
        <f>'Drop-Down Lists Input'!G7</f>
        <v>0</v>
      </c>
      <c r="G61" s="1">
        <f>'Drop-Down Lists Input'!I7</f>
        <v>0</v>
      </c>
    </row>
    <row r="62" spans="1:56" hidden="1" x14ac:dyDescent="0.25">
      <c r="D62" s="1">
        <f>'Drop-Down Lists Input'!A8</f>
        <v>0</v>
      </c>
      <c r="E62" s="1">
        <f>'Drop-Down Lists Input'!E8</f>
        <v>0</v>
      </c>
      <c r="F62" s="1">
        <f>'Drop-Down Lists Input'!G8</f>
        <v>0</v>
      </c>
      <c r="G62" s="1">
        <f>'Drop-Down Lists Input'!I8</f>
        <v>0</v>
      </c>
    </row>
    <row r="63" spans="1:56" hidden="1" x14ac:dyDescent="0.25">
      <c r="D63" s="1">
        <f>'Drop-Down Lists Input'!A9</f>
        <v>0</v>
      </c>
      <c r="E63" s="1">
        <f>'Drop-Down Lists Input'!E9</f>
        <v>0</v>
      </c>
      <c r="F63" s="1">
        <f>'Drop-Down Lists Input'!G9</f>
        <v>0</v>
      </c>
      <c r="G63" s="1">
        <f>'Drop-Down Lists Input'!I9</f>
        <v>0</v>
      </c>
    </row>
    <row r="64" spans="1:56" hidden="1" x14ac:dyDescent="0.25">
      <c r="D64" s="1">
        <f>'Drop-Down Lists Input'!A10</f>
        <v>0</v>
      </c>
      <c r="E64" s="1">
        <f>'Drop-Down Lists Input'!E10</f>
        <v>0</v>
      </c>
      <c r="F64" s="1">
        <f>'Drop-Down Lists Input'!G10</f>
        <v>0</v>
      </c>
      <c r="G64" s="1">
        <f>'Drop-Down Lists Input'!I10</f>
        <v>0</v>
      </c>
    </row>
    <row r="65" spans="4:7" hidden="1" x14ac:dyDescent="0.25">
      <c r="D65" s="1">
        <f>'Drop-Down Lists Input'!A11</f>
        <v>0</v>
      </c>
      <c r="E65" s="1">
        <f>'Drop-Down Lists Input'!E11</f>
        <v>0</v>
      </c>
      <c r="F65" s="1">
        <f>'Drop-Down Lists Input'!G11</f>
        <v>0</v>
      </c>
      <c r="G65" s="1">
        <f>'Drop-Down Lists Input'!I11</f>
        <v>0</v>
      </c>
    </row>
    <row r="66" spans="4:7" hidden="1" x14ac:dyDescent="0.25">
      <c r="D66" s="1">
        <f>'Drop-Down Lists Input'!A12</f>
        <v>0</v>
      </c>
      <c r="E66" s="1">
        <f>'Drop-Down Lists Input'!E12</f>
        <v>0</v>
      </c>
      <c r="F66" s="1">
        <f>'Drop-Down Lists Input'!G12</f>
        <v>0</v>
      </c>
      <c r="G66" s="1">
        <f>'Drop-Down Lists Input'!I12</f>
        <v>0</v>
      </c>
    </row>
    <row r="67" spans="4:7" hidden="1" x14ac:dyDescent="0.25">
      <c r="D67" s="1">
        <f>'Drop-Down Lists Input'!A13</f>
        <v>0</v>
      </c>
      <c r="E67" s="1">
        <f>'Drop-Down Lists Input'!E13</f>
        <v>0</v>
      </c>
      <c r="F67" s="1">
        <f>'Drop-Down Lists Input'!G13</f>
        <v>0</v>
      </c>
      <c r="G67" s="1">
        <f>'Drop-Down Lists Input'!I13</f>
        <v>0</v>
      </c>
    </row>
    <row r="68" spans="4:7" hidden="1" x14ac:dyDescent="0.25">
      <c r="D68" s="1">
        <f>'Drop-Down Lists Input'!A14</f>
        <v>0</v>
      </c>
      <c r="E68" s="1">
        <f>'Drop-Down Lists Input'!E14</f>
        <v>0</v>
      </c>
      <c r="F68" s="1">
        <f>'Drop-Down Lists Input'!G14</f>
        <v>0</v>
      </c>
      <c r="G68" s="1">
        <f>'Drop-Down Lists Input'!I14</f>
        <v>0</v>
      </c>
    </row>
    <row r="69" spans="4:7" hidden="1" x14ac:dyDescent="0.25">
      <c r="D69" s="1">
        <f>'Drop-Down Lists Input'!A15</f>
        <v>0</v>
      </c>
      <c r="E69" s="1">
        <f>'Drop-Down Lists Input'!E15</f>
        <v>0</v>
      </c>
      <c r="F69" s="1">
        <f>'Drop-Down Lists Input'!G15</f>
        <v>0</v>
      </c>
      <c r="G69" s="1">
        <f>'Drop-Down Lists Input'!I15</f>
        <v>0</v>
      </c>
    </row>
    <row r="70" spans="4:7" hidden="1" x14ac:dyDescent="0.25">
      <c r="D70" s="1">
        <f>'Drop-Down Lists Input'!A16</f>
        <v>0</v>
      </c>
      <c r="E70" s="1">
        <f>'Drop-Down Lists Input'!E16</f>
        <v>0</v>
      </c>
      <c r="F70" s="1">
        <f>'Drop-Down Lists Input'!G16</f>
        <v>0</v>
      </c>
      <c r="G70" s="1">
        <f>'Drop-Down Lists Input'!I16</f>
        <v>0</v>
      </c>
    </row>
    <row r="71" spans="4:7" hidden="1" x14ac:dyDescent="0.25">
      <c r="D71" s="1">
        <f>'Drop-Down Lists Input'!A17</f>
        <v>0</v>
      </c>
      <c r="E71" s="1">
        <f>'Drop-Down Lists Input'!E17</f>
        <v>0</v>
      </c>
      <c r="F71" s="1">
        <f>'Drop-Down Lists Input'!G17</f>
        <v>0</v>
      </c>
      <c r="G71" s="1">
        <f>'Drop-Down Lists Input'!I17</f>
        <v>0</v>
      </c>
    </row>
    <row r="72" spans="4:7" hidden="1" x14ac:dyDescent="0.25">
      <c r="D72" s="1">
        <f>'Drop-Down Lists Input'!A18</f>
        <v>0</v>
      </c>
      <c r="E72" s="1">
        <f>'Drop-Down Lists Input'!E18</f>
        <v>0</v>
      </c>
      <c r="F72" s="1">
        <f>'Drop-Down Lists Input'!G18</f>
        <v>0</v>
      </c>
      <c r="G72" s="1">
        <f>'Drop-Down Lists Input'!I18</f>
        <v>0</v>
      </c>
    </row>
    <row r="73" spans="4:7" hidden="1" x14ac:dyDescent="0.25">
      <c r="D73" s="1">
        <f>'Drop-Down Lists Input'!A19</f>
        <v>0</v>
      </c>
      <c r="E73" s="1">
        <f>'Drop-Down Lists Input'!E19</f>
        <v>0</v>
      </c>
      <c r="F73" s="1">
        <f>'Drop-Down Lists Input'!G19</f>
        <v>0</v>
      </c>
      <c r="G73" s="1">
        <f>'Drop-Down Lists Input'!I19</f>
        <v>0</v>
      </c>
    </row>
    <row r="74" spans="4:7" hidden="1" x14ac:dyDescent="0.25">
      <c r="D74" s="1">
        <f>'Drop-Down Lists Input'!A20</f>
        <v>0</v>
      </c>
      <c r="E74" s="1">
        <f>'Drop-Down Lists Input'!E20</f>
        <v>0</v>
      </c>
      <c r="F74" s="1">
        <f>'Drop-Down Lists Input'!G20</f>
        <v>0</v>
      </c>
      <c r="G74" s="1">
        <f>'Drop-Down Lists Input'!I20</f>
        <v>0</v>
      </c>
    </row>
    <row r="75" spans="4:7" hidden="1" x14ac:dyDescent="0.25">
      <c r="D75" s="1">
        <f>'Drop-Down Lists Input'!A21</f>
        <v>0</v>
      </c>
      <c r="E75" s="1">
        <f>'Drop-Down Lists Input'!E21</f>
        <v>0</v>
      </c>
      <c r="F75" s="1">
        <f>'Drop-Down Lists Input'!G21</f>
        <v>0</v>
      </c>
      <c r="G75" s="1">
        <f>'Drop-Down Lists Input'!I21</f>
        <v>0</v>
      </c>
    </row>
    <row r="76" spans="4:7" hidden="1" x14ac:dyDescent="0.25">
      <c r="D76" s="1">
        <f>'Drop-Down Lists Input'!A22</f>
        <v>0</v>
      </c>
      <c r="E76" s="1">
        <f>'Drop-Down Lists Input'!E22</f>
        <v>0</v>
      </c>
      <c r="F76" s="1">
        <f>'Drop-Down Lists Input'!G22</f>
        <v>0</v>
      </c>
      <c r="G76" s="1">
        <f>'Drop-Down Lists Input'!I22</f>
        <v>0</v>
      </c>
    </row>
    <row r="77" spans="4:7" hidden="1" x14ac:dyDescent="0.25">
      <c r="D77" s="1">
        <f>'Drop-Down Lists Input'!A23</f>
        <v>0</v>
      </c>
    </row>
    <row r="78" spans="4:7" hidden="1" x14ac:dyDescent="0.25">
      <c r="D78" s="1">
        <f>'Drop-Down Lists Input'!A24</f>
        <v>0</v>
      </c>
    </row>
    <row r="79" spans="4:7" hidden="1" x14ac:dyDescent="0.25">
      <c r="D79" s="1">
        <f>'Drop-Down Lists Input'!A25</f>
        <v>0</v>
      </c>
    </row>
    <row r="80" spans="4:7" hidden="1" x14ac:dyDescent="0.25">
      <c r="D80" s="1">
        <f>'Drop-Down Lists Input'!A26</f>
        <v>0</v>
      </c>
    </row>
    <row r="81" spans="4:4" hidden="1" x14ac:dyDescent="0.25">
      <c r="D81" s="1">
        <f>'Drop-Down Lists Input'!A27</f>
        <v>0</v>
      </c>
    </row>
    <row r="82" spans="4:4" hidden="1" x14ac:dyDescent="0.25">
      <c r="D82" s="1">
        <f>'Drop-Down Lists Input'!A28</f>
        <v>0</v>
      </c>
    </row>
    <row r="83" spans="4:4" hidden="1" x14ac:dyDescent="0.25">
      <c r="D83" s="1">
        <f>'Drop-Down Lists Input'!A29</f>
        <v>0</v>
      </c>
    </row>
    <row r="84" spans="4:4" hidden="1" x14ac:dyDescent="0.25">
      <c r="D84" s="1">
        <f>'Drop-Down Lists Input'!A30</f>
        <v>0</v>
      </c>
    </row>
    <row r="85" spans="4:4" hidden="1" x14ac:dyDescent="0.25">
      <c r="D85" s="1">
        <f>'Drop-Down Lists Input'!A31</f>
        <v>0</v>
      </c>
    </row>
    <row r="86" spans="4:4" hidden="1" x14ac:dyDescent="0.25">
      <c r="D86" s="1">
        <f>'Drop-Down Lists Input'!A32</f>
        <v>0</v>
      </c>
    </row>
    <row r="87" spans="4:4" hidden="1" x14ac:dyDescent="0.25">
      <c r="D87" s="1">
        <f>'Drop-Down Lists Input'!A33</f>
        <v>0</v>
      </c>
    </row>
    <row r="88" spans="4:4" hidden="1" x14ac:dyDescent="0.25">
      <c r="D88" s="1">
        <f>'Drop-Down Lists Input'!A34</f>
        <v>0</v>
      </c>
    </row>
    <row r="89" spans="4:4" hidden="1" x14ac:dyDescent="0.25">
      <c r="D89" s="1">
        <f>'Drop-Down Lists Input'!A35</f>
        <v>0</v>
      </c>
    </row>
    <row r="90" spans="4:4" hidden="1" x14ac:dyDescent="0.25">
      <c r="D90" s="1">
        <f>'Drop-Down Lists Input'!A36</f>
        <v>0</v>
      </c>
    </row>
    <row r="91" spans="4:4" hidden="1" x14ac:dyDescent="0.25">
      <c r="D91" s="1">
        <f>'Drop-Down Lists Input'!A37</f>
        <v>0</v>
      </c>
    </row>
    <row r="92" spans="4:4" hidden="1" x14ac:dyDescent="0.25">
      <c r="D92" s="1">
        <f>'Drop-Down Lists Input'!A38</f>
        <v>0</v>
      </c>
    </row>
    <row r="93" spans="4:4" hidden="1" x14ac:dyDescent="0.25">
      <c r="D93" s="1">
        <f>'Drop-Down Lists Input'!A39</f>
        <v>0</v>
      </c>
    </row>
    <row r="94" spans="4:4" hidden="1" x14ac:dyDescent="0.25">
      <c r="D94" s="1">
        <f>'Drop-Down Lists Input'!A40</f>
        <v>0</v>
      </c>
    </row>
    <row r="95" spans="4:4" hidden="1" x14ac:dyDescent="0.25">
      <c r="D95" s="1">
        <f>'Drop-Down Lists Input'!A41</f>
        <v>0</v>
      </c>
    </row>
    <row r="96" spans="4:4" hidden="1" x14ac:dyDescent="0.25">
      <c r="D96" s="1">
        <f>'Drop-Down Lists Input'!A42</f>
        <v>0</v>
      </c>
    </row>
    <row r="97" spans="4:4" hidden="1" x14ac:dyDescent="0.25">
      <c r="D97" s="1">
        <f>'Drop-Down Lists Input'!A43</f>
        <v>0</v>
      </c>
    </row>
    <row r="98" spans="4:4" hidden="1" x14ac:dyDescent="0.25">
      <c r="D98" s="1">
        <f>'Drop-Down Lists Input'!A44</f>
        <v>0</v>
      </c>
    </row>
    <row r="99" spans="4:4" hidden="1" x14ac:dyDescent="0.25">
      <c r="D99" s="1">
        <f>'Drop-Down Lists Input'!A45</f>
        <v>0</v>
      </c>
    </row>
    <row r="100" spans="4:4" hidden="1" x14ac:dyDescent="0.25">
      <c r="D100" s="1">
        <f>'Drop-Down Lists Input'!A46</f>
        <v>0</v>
      </c>
    </row>
    <row r="101" spans="4:4" hidden="1" x14ac:dyDescent="0.25">
      <c r="D101" s="1">
        <f>'Drop-Down Lists Input'!A47</f>
        <v>0</v>
      </c>
    </row>
    <row r="102" spans="4:4" hidden="1" x14ac:dyDescent="0.25">
      <c r="D102" s="1">
        <f>'Drop-Down Lists Input'!A48</f>
        <v>0</v>
      </c>
    </row>
    <row r="103" spans="4:4" hidden="1" x14ac:dyDescent="0.25">
      <c r="D103" s="1">
        <f>'Drop-Down Lists Input'!A49</f>
        <v>0</v>
      </c>
    </row>
    <row r="104" spans="4:4" hidden="1" x14ac:dyDescent="0.25">
      <c r="D104" s="1">
        <f>'Drop-Down Lists Input'!A50</f>
        <v>0</v>
      </c>
    </row>
    <row r="105" spans="4:4" hidden="1" x14ac:dyDescent="0.25">
      <c r="D105" s="1">
        <f>'Drop-Down Lists Input'!A51</f>
        <v>0</v>
      </c>
    </row>
    <row r="106" spans="4:4" hidden="1" x14ac:dyDescent="0.25">
      <c r="D106" s="1">
        <f>'Drop-Down Lists Input'!A52</f>
        <v>0</v>
      </c>
    </row>
    <row r="107" spans="4:4" hidden="1" x14ac:dyDescent="0.25">
      <c r="D107" s="1">
        <f>'Drop-Down Lists Input'!A53</f>
        <v>0</v>
      </c>
    </row>
    <row r="108" spans="4:4" hidden="1" x14ac:dyDescent="0.25">
      <c r="D108" s="1">
        <f>'Drop-Down Lists Input'!A54</f>
        <v>0</v>
      </c>
    </row>
    <row r="109" spans="4:4" hidden="1" x14ac:dyDescent="0.25">
      <c r="D109" s="1">
        <f>'Drop-Down Lists Input'!A55</f>
        <v>0</v>
      </c>
    </row>
    <row r="110" spans="4:4" hidden="1" x14ac:dyDescent="0.25">
      <c r="D110" s="1">
        <f>'Drop-Down Lists Input'!A56</f>
        <v>0</v>
      </c>
    </row>
    <row r="111" spans="4:4" hidden="1" x14ac:dyDescent="0.25">
      <c r="D111" s="1">
        <f>'Drop-Down Lists Input'!A57</f>
        <v>0</v>
      </c>
    </row>
    <row r="112" spans="4:4" hidden="1" x14ac:dyDescent="0.25">
      <c r="D112" s="1">
        <f>'Drop-Down Lists Input'!A58</f>
        <v>0</v>
      </c>
    </row>
    <row r="113" spans="4:4" hidden="1" x14ac:dyDescent="0.25">
      <c r="D113" s="1">
        <f>'Drop-Down Lists Input'!A59</f>
        <v>0</v>
      </c>
    </row>
    <row r="114" spans="4:4" hidden="1" x14ac:dyDescent="0.25">
      <c r="D114" s="1">
        <f>'Drop-Down Lists Input'!A60</f>
        <v>0</v>
      </c>
    </row>
    <row r="115" spans="4:4" hidden="1" x14ac:dyDescent="0.25">
      <c r="D115" s="1">
        <f>'Drop-Down Lists Input'!A61</f>
        <v>0</v>
      </c>
    </row>
    <row r="116" spans="4:4" hidden="1" x14ac:dyDescent="0.25">
      <c r="D116" s="1">
        <f>'Drop-Down Lists Input'!A62</f>
        <v>0</v>
      </c>
    </row>
    <row r="117" spans="4:4" hidden="1" x14ac:dyDescent="0.25">
      <c r="D117" s="1">
        <f>'Drop-Down Lists Input'!A63</f>
        <v>0</v>
      </c>
    </row>
    <row r="118" spans="4:4" hidden="1" x14ac:dyDescent="0.25">
      <c r="D118" s="1">
        <f>'Drop-Down Lists Input'!A64</f>
        <v>0</v>
      </c>
    </row>
    <row r="119" spans="4:4" hidden="1" x14ac:dyDescent="0.25">
      <c r="D119" s="1">
        <f>'Drop-Down Lists Input'!A65</f>
        <v>0</v>
      </c>
    </row>
    <row r="120" spans="4:4" hidden="1" x14ac:dyDescent="0.25">
      <c r="D120" s="1">
        <f>'Drop-Down Lists Input'!A66</f>
        <v>0</v>
      </c>
    </row>
    <row r="121" spans="4:4" hidden="1" x14ac:dyDescent="0.25">
      <c r="D121" s="1">
        <f>'Drop-Down Lists Input'!A67</f>
        <v>0</v>
      </c>
    </row>
    <row r="122" spans="4:4" hidden="1" x14ac:dyDescent="0.25">
      <c r="D122" s="1">
        <f>'Drop-Down Lists Input'!A68</f>
        <v>0</v>
      </c>
    </row>
    <row r="123" spans="4:4" hidden="1" x14ac:dyDescent="0.25">
      <c r="D123" s="1">
        <f>'Drop-Down Lists Input'!A69</f>
        <v>0</v>
      </c>
    </row>
    <row r="124" spans="4:4" hidden="1" x14ac:dyDescent="0.25">
      <c r="D124" s="1">
        <f>'Drop-Down Lists Input'!A70</f>
        <v>0</v>
      </c>
    </row>
    <row r="125" spans="4:4" hidden="1" x14ac:dyDescent="0.25">
      <c r="D125" s="1">
        <f>'Drop-Down Lists Input'!A71</f>
        <v>0</v>
      </c>
    </row>
    <row r="126" spans="4:4" hidden="1" x14ac:dyDescent="0.25">
      <c r="D126" s="1">
        <f>'Drop-Down Lists Input'!A72</f>
        <v>0</v>
      </c>
    </row>
    <row r="127" spans="4:4" hidden="1" x14ac:dyDescent="0.25">
      <c r="D127" s="1">
        <f>'Drop-Down Lists Input'!A73</f>
        <v>0</v>
      </c>
    </row>
    <row r="128" spans="4:4" hidden="1" x14ac:dyDescent="0.25">
      <c r="D128" s="1">
        <f>'Drop-Down Lists Input'!A74</f>
        <v>0</v>
      </c>
    </row>
    <row r="129" spans="4:4" hidden="1" x14ac:dyDescent="0.25">
      <c r="D129" s="1">
        <f>'Drop-Down Lists Input'!A75</f>
        <v>0</v>
      </c>
    </row>
    <row r="130" spans="4:4" hidden="1" x14ac:dyDescent="0.25">
      <c r="D130" s="1">
        <f>'Drop-Down Lists Input'!A76</f>
        <v>0</v>
      </c>
    </row>
    <row r="131" spans="4:4" hidden="1" x14ac:dyDescent="0.25">
      <c r="D131" s="1">
        <f>'Drop-Down Lists Input'!A77</f>
        <v>0</v>
      </c>
    </row>
    <row r="132" spans="4:4" hidden="1" x14ac:dyDescent="0.25">
      <c r="D132" s="1">
        <f>'Drop-Down Lists Input'!A78</f>
        <v>0</v>
      </c>
    </row>
    <row r="133" spans="4:4" hidden="1" x14ac:dyDescent="0.25">
      <c r="D133" s="1">
        <f>'Drop-Down Lists Input'!A79</f>
        <v>0</v>
      </c>
    </row>
    <row r="134" spans="4:4" hidden="1" x14ac:dyDescent="0.25">
      <c r="D134" s="1">
        <f>'Drop-Down Lists Input'!A80</f>
        <v>0</v>
      </c>
    </row>
    <row r="135" spans="4:4" hidden="1" x14ac:dyDescent="0.25">
      <c r="D135" s="1">
        <f>'Drop-Down Lists Input'!A81</f>
        <v>0</v>
      </c>
    </row>
    <row r="136" spans="4:4" hidden="1" x14ac:dyDescent="0.25">
      <c r="D136" s="1">
        <f>'Drop-Down Lists Input'!A82</f>
        <v>0</v>
      </c>
    </row>
    <row r="137" spans="4:4" hidden="1" x14ac:dyDescent="0.25">
      <c r="D137" s="1">
        <f>'Drop-Down Lists Input'!A83</f>
        <v>0</v>
      </c>
    </row>
    <row r="138" spans="4:4" hidden="1" x14ac:dyDescent="0.25">
      <c r="D138" s="1">
        <f>'Drop-Down Lists Input'!A84</f>
        <v>0</v>
      </c>
    </row>
    <row r="139" spans="4:4" hidden="1" x14ac:dyDescent="0.25">
      <c r="D139" s="1">
        <f>'Drop-Down Lists Input'!A85</f>
        <v>0</v>
      </c>
    </row>
    <row r="140" spans="4:4" hidden="1" x14ac:dyDescent="0.25">
      <c r="D140" s="1">
        <f>'Drop-Down Lists Input'!A86</f>
        <v>0</v>
      </c>
    </row>
    <row r="141" spans="4:4" hidden="1" x14ac:dyDescent="0.25">
      <c r="D141" s="1">
        <f>'Drop-Down Lists Input'!A87</f>
        <v>0</v>
      </c>
    </row>
    <row r="142" spans="4:4" hidden="1" x14ac:dyDescent="0.25">
      <c r="D142" s="1">
        <f>'Drop-Down Lists Input'!A88</f>
        <v>0</v>
      </c>
    </row>
    <row r="143" spans="4:4" hidden="1" x14ac:dyDescent="0.25">
      <c r="D143" s="1">
        <f>'Drop-Down Lists Input'!A89</f>
        <v>0</v>
      </c>
    </row>
    <row r="144" spans="4:4" hidden="1" x14ac:dyDescent="0.25">
      <c r="D144" s="1">
        <f>'Drop-Down Lists Input'!A90</f>
        <v>0</v>
      </c>
    </row>
    <row r="145" spans="4:4" hidden="1" x14ac:dyDescent="0.25">
      <c r="D145" s="1">
        <f>'Drop-Down Lists Input'!A91</f>
        <v>0</v>
      </c>
    </row>
    <row r="146" spans="4:4" hidden="1" x14ac:dyDescent="0.25">
      <c r="D146" s="1">
        <f>'Drop-Down Lists Input'!A92</f>
        <v>0</v>
      </c>
    </row>
    <row r="147" spans="4:4" hidden="1" x14ac:dyDescent="0.25">
      <c r="D147" s="1">
        <f>'Drop-Down Lists Input'!A93</f>
        <v>0</v>
      </c>
    </row>
    <row r="148" spans="4:4" hidden="1" x14ac:dyDescent="0.25">
      <c r="D148" s="1">
        <f>'Drop-Down Lists Input'!A94</f>
        <v>0</v>
      </c>
    </row>
    <row r="149" spans="4:4" hidden="1" x14ac:dyDescent="0.25">
      <c r="D149" s="1">
        <f>'Drop-Down Lists Input'!A95</f>
        <v>0</v>
      </c>
    </row>
    <row r="150" spans="4:4" hidden="1" x14ac:dyDescent="0.25">
      <c r="D150" s="1">
        <f>'Drop-Down Lists Input'!A96</f>
        <v>0</v>
      </c>
    </row>
    <row r="151" spans="4:4" hidden="1" x14ac:dyDescent="0.25">
      <c r="D151" s="1">
        <f>'Drop-Down Lists Input'!A97</f>
        <v>0</v>
      </c>
    </row>
    <row r="152" spans="4:4" hidden="1" x14ac:dyDescent="0.25">
      <c r="D152" s="1">
        <f>'Drop-Down Lists Input'!A98</f>
        <v>0</v>
      </c>
    </row>
    <row r="153" spans="4:4" hidden="1" x14ac:dyDescent="0.25">
      <c r="D153" s="1">
        <f>'Drop-Down Lists Input'!A99</f>
        <v>0</v>
      </c>
    </row>
    <row r="154" spans="4:4" hidden="1" x14ac:dyDescent="0.25">
      <c r="D154" s="1">
        <f>'Drop-Down Lists Input'!A100</f>
        <v>0</v>
      </c>
    </row>
    <row r="155" spans="4:4" hidden="1" x14ac:dyDescent="0.25">
      <c r="D155" s="1">
        <f>'Drop-Down Lists Input'!A101</f>
        <v>0</v>
      </c>
    </row>
    <row r="156" spans="4:4" hidden="1" x14ac:dyDescent="0.25">
      <c r="D156" s="1">
        <f>'Drop-Down Lists Input'!A102</f>
        <v>0</v>
      </c>
    </row>
  </sheetData>
  <sheetProtection sheet="1" formatCells="0" formatColumns="0" formatRows="0" insertColumns="0" insertRows="0" insertHyperlinks="0" deleteColumns="0" deleteRows="0" sort="0" autoFilter="0" pivotTables="0"/>
  <mergeCells count="34">
    <mergeCell ref="BB1:BB4"/>
    <mergeCell ref="BC1:BC4"/>
    <mergeCell ref="X1:X4"/>
    <mergeCell ref="AA1:AA4"/>
    <mergeCell ref="AB1:AI2"/>
    <mergeCell ref="AJ1:AM3"/>
    <mergeCell ref="AN1:AQ3"/>
    <mergeCell ref="AZ2:BA3"/>
    <mergeCell ref="AR2:AU2"/>
    <mergeCell ref="AR1:BA1"/>
    <mergeCell ref="AR3:AS3"/>
    <mergeCell ref="AT3:AU3"/>
    <mergeCell ref="AV2:AW3"/>
    <mergeCell ref="AX2:AY3"/>
    <mergeCell ref="AF3:AI3"/>
    <mergeCell ref="AB3:AE3"/>
    <mergeCell ref="T1:T4"/>
    <mergeCell ref="Y1:Y4"/>
    <mergeCell ref="Z1:Z4"/>
    <mergeCell ref="U1:V3"/>
    <mergeCell ref="W1:W4"/>
    <mergeCell ref="A54:C54"/>
    <mergeCell ref="H3:J3"/>
    <mergeCell ref="G1:G4"/>
    <mergeCell ref="K3:M3"/>
    <mergeCell ref="N3:P3"/>
    <mergeCell ref="H1:S2"/>
    <mergeCell ref="Q3:S3"/>
    <mergeCell ref="A1:A4"/>
    <mergeCell ref="B1:B4"/>
    <mergeCell ref="C1:C4"/>
    <mergeCell ref="D1:D4"/>
    <mergeCell ref="F1:F4"/>
    <mergeCell ref="E1:E4"/>
  </mergeCells>
  <dataValidations count="5">
    <dataValidation type="list" allowBlank="1" showInputMessage="1" showErrorMessage="1" sqref="D52 D8 D44 D40 D36 D32 D28 D24 D20 D16 D12 D48" xr:uid="{00000000-0002-0000-0200-000000000000}">
      <formula1>$D$56:$D$106</formula1>
    </dataValidation>
    <dataValidation type="list" allowBlank="1" showInputMessage="1" showErrorMessage="1" sqref="F52 F5:F6 F48:F50 F44:F46 F40:F42 F36:F38 F32:F34 F28:F30 F24:F26 F20:F22 F16:F18 F12:F14 F8:F10" xr:uid="{00000000-0002-0000-0200-000001000000}">
      <formula1>$F$56:$F$76</formula1>
    </dataValidation>
    <dataValidation type="list" allowBlank="1" showInputMessage="1" showErrorMessage="1" sqref="G52 G5:G6 G48:G50 G44:G46 G40:G42 G36:G38 G32:G34 G28:G30 G24:G26 G20:G22 G16:G18 G12:G14 G8:G10" xr:uid="{00000000-0002-0000-0200-000002000000}">
      <formula1>$G$56:$G$76</formula1>
    </dataValidation>
    <dataValidation type="list" allowBlank="1" showInputMessage="1" showErrorMessage="1" sqref="E52 E5:E6 E48:E50 E44:E46 E40:E42 E36:E38 E32:E34 E28:E30 E24:E26 E20:E22 E16:E18 E12:E14 E8:E10" xr:uid="{00000000-0002-0000-0200-000003000000}">
      <formula1>$E$56:$E$76</formula1>
    </dataValidation>
    <dataValidation type="list" allowBlank="1" showInputMessage="1" showErrorMessage="1" sqref="D5 D6 D9 D10 D13 D14 D17 D29 D21 D18 D25 D22 D26 D30 D33 D34 D37 D38 D41 D42 D45 D46 D49 D50" xr:uid="{7A3B3FFD-D94C-4A9F-8D75-1608B4F76808}">
      <formula1>$D$56:$D$156</formula1>
    </dataValidation>
  </dataValidations>
  <pageMargins left="0.7" right="0.7" top="0.75" bottom="0.75" header="0.3" footer="0.3"/>
  <pageSetup scale="74" orientation="landscape" r:id="rId1"/>
  <colBreaks count="2" manualBreakCount="2">
    <brk id="23" max="14" man="1"/>
    <brk id="39" max="14"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156"/>
  <sheetViews>
    <sheetView zoomScaleNormal="100" workbookViewId="0">
      <pane xSplit="4" ySplit="3" topLeftCell="E4" activePane="bottomRight" state="frozen"/>
      <selection pane="topRight" activeCell="E1" sqref="E1"/>
      <selection pane="bottomLeft" activeCell="A4" sqref="A4"/>
      <selection pane="bottomRight" activeCell="A53" sqref="A53:XFD1048576"/>
    </sheetView>
  </sheetViews>
  <sheetFormatPr defaultColWidth="0" defaultRowHeight="15" x14ac:dyDescent="0.25"/>
  <cols>
    <col min="1" max="2" width="9.140625" style="148" customWidth="1"/>
    <col min="3" max="3" width="11" style="149" customWidth="1"/>
    <col min="4" max="4" width="32.85546875" style="148" customWidth="1"/>
    <col min="5" max="5" width="26.28515625" style="148" customWidth="1"/>
    <col min="6" max="6" width="23" style="148" customWidth="1"/>
    <col min="7" max="7" width="19.7109375" style="148" customWidth="1"/>
    <col min="8" max="8" width="17.7109375" style="148" customWidth="1"/>
    <col min="9" max="9" width="10" style="149" customWidth="1"/>
    <col min="10" max="11" width="9.140625" style="149" customWidth="1"/>
    <col min="12" max="13" width="9.7109375" style="149" customWidth="1"/>
    <col min="14" max="15" width="10.28515625" style="149" customWidth="1"/>
    <col min="16" max="16" width="9.140625" style="149" customWidth="1"/>
    <col min="17" max="17" width="14.85546875" style="149" customWidth="1"/>
    <col min="18" max="19" width="9.140625" style="148" customWidth="1"/>
    <col min="20" max="20" width="9.140625" style="149" customWidth="1"/>
    <col min="21" max="22" width="9.140625" style="148" customWidth="1"/>
    <col min="23" max="23" width="9.140625" style="149" customWidth="1"/>
    <col min="24" max="25" width="9.140625" style="148" customWidth="1"/>
    <col min="26" max="28" width="9.140625" style="149" customWidth="1"/>
    <col min="29" max="29" width="9.85546875" style="149" customWidth="1"/>
    <col min="30" max="30" width="10.140625" style="149" customWidth="1"/>
    <col min="31" max="31" width="10.42578125" style="149" customWidth="1"/>
    <col min="32" max="32" width="10.5703125" style="149" customWidth="1"/>
    <col min="33" max="33" width="9.28515625" style="149" customWidth="1"/>
    <col min="34" max="35" width="9.28515625" style="149" bestFit="1" customWidth="1"/>
    <col min="36" max="36" width="9.5703125" style="149" customWidth="1"/>
    <col min="37" max="37" width="9.28515625" style="149" bestFit="1" customWidth="1"/>
    <col min="38" max="38" width="18.28515625" style="149" customWidth="1"/>
    <col min="39" max="43" width="9.28515625" style="149" bestFit="1" customWidth="1"/>
    <col min="44" max="44" width="10.140625" style="149" customWidth="1"/>
    <col min="45" max="45" width="9.28515625" style="149" bestFit="1" customWidth="1"/>
    <col min="46" max="46" width="9.42578125" style="149" customWidth="1"/>
    <col min="47" max="49" width="9.140625" style="148" customWidth="1"/>
    <col min="50" max="50" width="10.140625" style="149" bestFit="1" customWidth="1"/>
    <col min="51" max="51" width="9.140625" style="149" customWidth="1"/>
    <col min="52" max="53" width="9.140625" style="148" customWidth="1"/>
    <col min="54" max="55" width="9.140625" style="149" customWidth="1"/>
    <col min="56" max="56" width="12.85546875" style="149" customWidth="1"/>
    <col min="57" max="57" width="11.7109375" style="149" customWidth="1"/>
    <col min="58" max="58" width="13.42578125" style="149" customWidth="1"/>
    <col min="59" max="59" width="0" hidden="1" customWidth="1"/>
    <col min="60" max="16384" width="9.140625" hidden="1"/>
  </cols>
  <sheetData>
    <row r="1" spans="1:58" s="39" customFormat="1" ht="17.25" customHeight="1" x14ac:dyDescent="0.3">
      <c r="A1" s="298" t="s">
        <v>0</v>
      </c>
      <c r="B1" s="305" t="s">
        <v>140</v>
      </c>
      <c r="C1" s="300" t="s">
        <v>128</v>
      </c>
      <c r="D1" s="302" t="s">
        <v>1</v>
      </c>
      <c r="E1" s="302" t="s">
        <v>141</v>
      </c>
      <c r="F1" s="298" t="s">
        <v>150</v>
      </c>
      <c r="G1" s="302" t="s">
        <v>98</v>
      </c>
      <c r="H1" s="304" t="s">
        <v>136</v>
      </c>
      <c r="I1" s="290" t="s">
        <v>27</v>
      </c>
      <c r="J1" s="290" t="s">
        <v>12</v>
      </c>
      <c r="K1" s="313" t="s">
        <v>28</v>
      </c>
      <c r="L1" s="313"/>
      <c r="M1" s="313"/>
      <c r="N1" s="313"/>
      <c r="O1" s="313"/>
      <c r="P1" s="313"/>
      <c r="Q1" s="300" t="s">
        <v>29</v>
      </c>
      <c r="R1" s="296" t="s">
        <v>30</v>
      </c>
      <c r="S1" s="296"/>
      <c r="T1" s="296"/>
      <c r="U1" s="296"/>
      <c r="V1" s="296"/>
      <c r="W1" s="296"/>
      <c r="X1" s="296"/>
      <c r="Y1" s="296"/>
      <c r="Z1" s="296"/>
      <c r="AA1" s="306" t="s">
        <v>171</v>
      </c>
      <c r="AB1" s="307"/>
      <c r="AC1" s="293" t="s">
        <v>31</v>
      </c>
      <c r="AD1" s="293" t="s">
        <v>32</v>
      </c>
      <c r="AE1" s="293" t="s">
        <v>33</v>
      </c>
      <c r="AF1" s="293" t="s">
        <v>34</v>
      </c>
      <c r="AG1" s="291" t="s">
        <v>35</v>
      </c>
      <c r="AH1" s="291"/>
      <c r="AI1" s="293" t="s">
        <v>36</v>
      </c>
      <c r="AJ1" s="293" t="s">
        <v>37</v>
      </c>
      <c r="AK1" s="291" t="s">
        <v>38</v>
      </c>
      <c r="AL1" s="291"/>
      <c r="AM1" s="293" t="s">
        <v>41</v>
      </c>
      <c r="AN1" s="293" t="s">
        <v>42</v>
      </c>
      <c r="AO1" s="293" t="s">
        <v>43</v>
      </c>
      <c r="AP1" s="293" t="s">
        <v>44</v>
      </c>
      <c r="AQ1" s="293" t="s">
        <v>45</v>
      </c>
      <c r="AR1" s="293" t="s">
        <v>46</v>
      </c>
      <c r="AS1" s="290" t="s">
        <v>47</v>
      </c>
      <c r="AT1" s="290"/>
      <c r="AU1" s="296" t="s">
        <v>48</v>
      </c>
      <c r="AV1" s="296"/>
      <c r="AW1" s="296"/>
      <c r="AX1" s="296"/>
      <c r="AY1" s="296"/>
      <c r="AZ1" s="296"/>
      <c r="BA1" s="296"/>
      <c r="BB1" s="296"/>
      <c r="BC1" s="296"/>
      <c r="BD1" s="296"/>
      <c r="BE1" s="296"/>
      <c r="BF1" s="290" t="s">
        <v>51</v>
      </c>
    </row>
    <row r="2" spans="1:58" s="39" customFormat="1" ht="15.75" customHeight="1" x14ac:dyDescent="0.3">
      <c r="A2" s="298"/>
      <c r="B2" s="298"/>
      <c r="C2" s="300"/>
      <c r="D2" s="302"/>
      <c r="E2" s="302"/>
      <c r="F2" s="302"/>
      <c r="G2" s="302"/>
      <c r="H2" s="302"/>
      <c r="I2" s="290"/>
      <c r="J2" s="290"/>
      <c r="K2" s="312" t="s">
        <v>95</v>
      </c>
      <c r="L2" s="312"/>
      <c r="M2" s="312" t="s">
        <v>96</v>
      </c>
      <c r="N2" s="312"/>
      <c r="O2" s="311" t="s">
        <v>97</v>
      </c>
      <c r="P2" s="311"/>
      <c r="Q2" s="300"/>
      <c r="R2" s="297" t="s">
        <v>117</v>
      </c>
      <c r="S2" s="297"/>
      <c r="T2" s="297"/>
      <c r="U2" s="297" t="s">
        <v>111</v>
      </c>
      <c r="V2" s="297"/>
      <c r="W2" s="297"/>
      <c r="X2" s="297" t="s">
        <v>113</v>
      </c>
      <c r="Y2" s="297"/>
      <c r="Z2" s="297"/>
      <c r="AA2" s="308"/>
      <c r="AB2" s="309"/>
      <c r="AC2" s="294"/>
      <c r="AD2" s="294"/>
      <c r="AE2" s="294"/>
      <c r="AF2" s="294"/>
      <c r="AG2" s="292"/>
      <c r="AH2" s="292"/>
      <c r="AI2" s="294"/>
      <c r="AJ2" s="294"/>
      <c r="AK2" s="292"/>
      <c r="AL2" s="292"/>
      <c r="AM2" s="294"/>
      <c r="AN2" s="294"/>
      <c r="AO2" s="294"/>
      <c r="AP2" s="294"/>
      <c r="AQ2" s="294"/>
      <c r="AR2" s="294"/>
      <c r="AS2" s="293"/>
      <c r="AT2" s="293"/>
      <c r="AU2" s="297" t="s">
        <v>13</v>
      </c>
      <c r="AV2" s="297"/>
      <c r="AW2" s="297"/>
      <c r="AX2" s="297"/>
      <c r="AY2" s="297"/>
      <c r="AZ2" s="297" t="s">
        <v>19</v>
      </c>
      <c r="BA2" s="297"/>
      <c r="BB2" s="297"/>
      <c r="BC2" s="297"/>
      <c r="BD2" s="290" t="s">
        <v>49</v>
      </c>
      <c r="BE2" s="290" t="s">
        <v>50</v>
      </c>
      <c r="BF2" s="290"/>
    </row>
    <row r="3" spans="1:58" s="39" customFormat="1" ht="37.5" customHeight="1" thickBot="1" x14ac:dyDescent="0.35">
      <c r="A3" s="299"/>
      <c r="B3" s="299"/>
      <c r="C3" s="310"/>
      <c r="D3" s="303"/>
      <c r="E3" s="303"/>
      <c r="F3" s="303"/>
      <c r="G3" s="303"/>
      <c r="H3" s="303"/>
      <c r="I3" s="290"/>
      <c r="J3" s="290"/>
      <c r="K3" s="205" t="s">
        <v>170</v>
      </c>
      <c r="L3" s="206" t="s">
        <v>124</v>
      </c>
      <c r="M3" s="205" t="s">
        <v>170</v>
      </c>
      <c r="N3" s="206" t="s">
        <v>124</v>
      </c>
      <c r="O3" s="205" t="s">
        <v>170</v>
      </c>
      <c r="P3" s="206" t="s">
        <v>124</v>
      </c>
      <c r="Q3" s="301"/>
      <c r="R3" s="141" t="s">
        <v>175</v>
      </c>
      <c r="S3" s="141" t="s">
        <v>139</v>
      </c>
      <c r="T3" s="140" t="s">
        <v>124</v>
      </c>
      <c r="U3" s="141" t="s">
        <v>175</v>
      </c>
      <c r="V3" s="141" t="s">
        <v>139</v>
      </c>
      <c r="W3" s="140" t="s">
        <v>124</v>
      </c>
      <c r="X3" s="141" t="s">
        <v>175</v>
      </c>
      <c r="Y3" s="141" t="s">
        <v>139</v>
      </c>
      <c r="Z3" s="140" t="s">
        <v>124</v>
      </c>
      <c r="AA3" s="141" t="s">
        <v>15</v>
      </c>
      <c r="AB3" s="140" t="s">
        <v>124</v>
      </c>
      <c r="AC3" s="295"/>
      <c r="AD3" s="295"/>
      <c r="AE3" s="295"/>
      <c r="AF3" s="295"/>
      <c r="AG3" s="219" t="s">
        <v>126</v>
      </c>
      <c r="AH3" s="140" t="s">
        <v>7</v>
      </c>
      <c r="AI3" s="295"/>
      <c r="AJ3" s="295"/>
      <c r="AK3" s="142" t="s">
        <v>39</v>
      </c>
      <c r="AL3" s="142" t="s">
        <v>40</v>
      </c>
      <c r="AM3" s="295"/>
      <c r="AN3" s="295"/>
      <c r="AO3" s="295"/>
      <c r="AP3" s="295"/>
      <c r="AQ3" s="295"/>
      <c r="AR3" s="295"/>
      <c r="AS3" s="186">
        <v>1</v>
      </c>
      <c r="AT3" s="186">
        <v>2</v>
      </c>
      <c r="AU3" s="141" t="s">
        <v>14</v>
      </c>
      <c r="AV3" s="141" t="s">
        <v>15</v>
      </c>
      <c r="AW3" s="141" t="s">
        <v>139</v>
      </c>
      <c r="AX3" s="140" t="s">
        <v>131</v>
      </c>
      <c r="AY3" s="140" t="s">
        <v>114</v>
      </c>
      <c r="AZ3" s="141" t="s">
        <v>14</v>
      </c>
      <c r="BA3" s="141" t="s">
        <v>15</v>
      </c>
      <c r="BB3" s="140" t="s">
        <v>131</v>
      </c>
      <c r="BC3" s="140" t="s">
        <v>114</v>
      </c>
      <c r="BD3" s="290"/>
      <c r="BE3" s="290"/>
      <c r="BF3" s="290"/>
    </row>
    <row r="4" spans="1:58" s="155" customFormat="1" ht="15.75" thickTop="1" x14ac:dyDescent="0.25">
      <c r="A4" s="160"/>
      <c r="B4" s="160"/>
      <c r="C4" s="240">
        <f>SUM(I4,J4,L4,N4,P4,Q4,T4,W4,Z4,AB4,AC4,AD4,AE4,AF4,AG4,AH4,AI4,AJ4,AK4,AL4,AM4,AN4,AO4,AP4,AQ4,AR4,AS4,AT4,AX4,AY4,BB4,BC4,BD4,BE4,BF4)</f>
        <v>0</v>
      </c>
      <c r="D4" s="160"/>
      <c r="E4" s="250"/>
      <c r="F4" s="160"/>
      <c r="G4" s="160"/>
      <c r="H4" s="160"/>
      <c r="I4" s="154"/>
      <c r="J4" s="154"/>
      <c r="K4" s="203"/>
      <c r="L4" s="144"/>
      <c r="M4" s="203"/>
      <c r="N4" s="144"/>
      <c r="O4" s="203"/>
      <c r="P4" s="144"/>
      <c r="Q4" s="154"/>
      <c r="R4" s="199"/>
      <c r="S4" s="161"/>
      <c r="T4" s="154"/>
      <c r="U4" s="199"/>
      <c r="V4" s="161"/>
      <c r="W4" s="154"/>
      <c r="X4" s="199"/>
      <c r="Y4" s="161"/>
      <c r="Z4" s="154"/>
      <c r="AA4" s="199"/>
      <c r="AB4" s="154"/>
      <c r="AC4" s="154"/>
      <c r="AD4" s="154"/>
      <c r="AE4" s="154"/>
      <c r="AF4" s="154"/>
      <c r="AG4" s="154"/>
      <c r="AH4" s="154"/>
      <c r="AI4" s="154"/>
      <c r="AJ4" s="154"/>
      <c r="AK4" s="154"/>
      <c r="AL4" s="154"/>
      <c r="AM4" s="154"/>
      <c r="AN4" s="154"/>
      <c r="AO4" s="154"/>
      <c r="AP4" s="154"/>
      <c r="AQ4" s="154"/>
      <c r="AR4" s="154"/>
      <c r="AS4" s="154"/>
      <c r="AT4" s="154"/>
      <c r="AU4" s="199"/>
      <c r="AV4" s="199"/>
      <c r="AW4" s="161"/>
      <c r="AX4" s="154"/>
      <c r="AY4" s="154"/>
      <c r="AZ4" s="199"/>
      <c r="BA4" s="199"/>
      <c r="BB4" s="154"/>
      <c r="BC4" s="154"/>
      <c r="BD4" s="154"/>
      <c r="BE4" s="154"/>
      <c r="BF4" s="154"/>
    </row>
    <row r="5" spans="1:58" s="156" customFormat="1" x14ac:dyDescent="0.25">
      <c r="A5" s="157"/>
      <c r="B5" s="157"/>
      <c r="C5" s="241">
        <f t="shared" ref="C5:C51" si="0">SUM(I5,J5,L5,N5,P5,Q5,T5,W5,Z5,AB5,AC5,AD5,AE5,AF5,AG5,AH5,AI5,AJ5,AK5,AL5,AM5,AN5,AO5,AP5,AQ5,AR5,AS5,AT5,AX5,AY5,BB5,BC5,BD5,BE5,BF5)</f>
        <v>0</v>
      </c>
      <c r="D5" s="157"/>
      <c r="E5" s="180"/>
      <c r="F5" s="157"/>
      <c r="G5" s="157"/>
      <c r="H5" s="157"/>
      <c r="I5" s="158"/>
      <c r="J5" s="158"/>
      <c r="K5" s="200"/>
      <c r="L5" s="158"/>
      <c r="M5" s="200"/>
      <c r="N5" s="158"/>
      <c r="O5" s="200"/>
      <c r="P5" s="158"/>
      <c r="Q5" s="158"/>
      <c r="R5" s="200"/>
      <c r="S5" s="159"/>
      <c r="T5" s="158"/>
      <c r="U5" s="200"/>
      <c r="V5" s="159"/>
      <c r="W5" s="158"/>
      <c r="X5" s="200"/>
      <c r="Y5" s="159"/>
      <c r="Z5" s="158"/>
      <c r="AA5" s="200"/>
      <c r="AB5" s="158"/>
      <c r="AC5" s="158"/>
      <c r="AD5" s="158"/>
      <c r="AE5" s="158"/>
      <c r="AF5" s="158"/>
      <c r="AG5" s="158"/>
      <c r="AH5" s="158"/>
      <c r="AI5" s="158"/>
      <c r="AJ5" s="158"/>
      <c r="AK5" s="158"/>
      <c r="AL5" s="158"/>
      <c r="AM5" s="158"/>
      <c r="AN5" s="158"/>
      <c r="AO5" s="158"/>
      <c r="AP5" s="158"/>
      <c r="AQ5" s="158"/>
      <c r="AR5" s="158"/>
      <c r="AS5" s="158"/>
      <c r="AT5" s="158"/>
      <c r="AU5" s="200"/>
      <c r="AV5" s="200"/>
      <c r="AW5" s="159"/>
      <c r="AX5" s="158"/>
      <c r="AY5" s="158"/>
      <c r="AZ5" s="200"/>
      <c r="BA5" s="200"/>
      <c r="BB5" s="158"/>
      <c r="BC5" s="158"/>
      <c r="BD5" s="158"/>
      <c r="BE5" s="158"/>
      <c r="BF5" s="158"/>
    </row>
    <row r="6" spans="1:58" s="2" customFormat="1" x14ac:dyDescent="0.25">
      <c r="A6" s="162" t="s">
        <v>129</v>
      </c>
      <c r="B6" s="162"/>
      <c r="C6" s="143"/>
      <c r="D6" s="162"/>
      <c r="E6" s="162"/>
      <c r="F6" s="162"/>
      <c r="G6" s="162"/>
      <c r="H6" s="162"/>
      <c r="I6" s="143"/>
      <c r="J6" s="143"/>
      <c r="K6" s="201"/>
      <c r="L6" s="143"/>
      <c r="M6" s="201"/>
      <c r="N6" s="143"/>
      <c r="O6" s="201"/>
      <c r="P6" s="143"/>
      <c r="Q6" s="143"/>
      <c r="R6" s="201"/>
      <c r="S6" s="163"/>
      <c r="T6" s="143"/>
      <c r="U6" s="201"/>
      <c r="V6" s="163"/>
      <c r="W6" s="143"/>
      <c r="X6" s="201"/>
      <c r="Y6" s="163"/>
      <c r="Z6" s="143"/>
      <c r="AA6" s="201"/>
      <c r="AB6" s="143"/>
      <c r="AC6" s="143"/>
      <c r="AD6" s="143"/>
      <c r="AE6" s="143"/>
      <c r="AF6" s="143"/>
      <c r="AG6" s="143"/>
      <c r="AH6" s="143"/>
      <c r="AI6" s="143"/>
      <c r="AJ6" s="143"/>
      <c r="AK6" s="143"/>
      <c r="AL6" s="143"/>
      <c r="AM6" s="143"/>
      <c r="AN6" s="143"/>
      <c r="AO6" s="143"/>
      <c r="AP6" s="143"/>
      <c r="AQ6" s="143"/>
      <c r="AR6" s="143"/>
      <c r="AS6" s="143"/>
      <c r="AT6" s="143"/>
      <c r="AU6" s="201"/>
      <c r="AV6" s="201"/>
      <c r="AW6" s="163"/>
      <c r="AX6" s="143"/>
      <c r="AY6" s="143"/>
      <c r="AZ6" s="201"/>
      <c r="BA6" s="201"/>
      <c r="BB6" s="143"/>
      <c r="BC6" s="143"/>
      <c r="BD6" s="143"/>
      <c r="BE6" s="143"/>
      <c r="BF6" s="143"/>
    </row>
    <row r="7" spans="1:58" s="2" customFormat="1" ht="15.75" thickBot="1" x14ac:dyDescent="0.3">
      <c r="A7" s="164"/>
      <c r="B7" s="164"/>
      <c r="C7" s="165">
        <f t="shared" si="0"/>
        <v>0</v>
      </c>
      <c r="D7" s="164" t="s">
        <v>99</v>
      </c>
      <c r="E7" s="164"/>
      <c r="F7" s="164"/>
      <c r="G7" s="164"/>
      <c r="H7" s="164"/>
      <c r="I7" s="165">
        <f t="shared" ref="I7:R7" si="1">SUM(I4:I6)</f>
        <v>0</v>
      </c>
      <c r="J7" s="165">
        <f t="shared" si="1"/>
        <v>0</v>
      </c>
      <c r="K7" s="202">
        <f t="shared" si="1"/>
        <v>0</v>
      </c>
      <c r="L7" s="165">
        <f t="shared" si="1"/>
        <v>0</v>
      </c>
      <c r="M7" s="202">
        <f t="shared" si="1"/>
        <v>0</v>
      </c>
      <c r="N7" s="165">
        <f t="shared" si="1"/>
        <v>0</v>
      </c>
      <c r="O7" s="202">
        <f t="shared" si="1"/>
        <v>0</v>
      </c>
      <c r="P7" s="165">
        <f t="shared" si="1"/>
        <v>0</v>
      </c>
      <c r="Q7" s="165">
        <f t="shared" si="1"/>
        <v>0</v>
      </c>
      <c r="R7" s="202">
        <f t="shared" si="1"/>
        <v>0</v>
      </c>
      <c r="S7" s="166"/>
      <c r="T7" s="165">
        <f>SUM(T4:T6)</f>
        <v>0</v>
      </c>
      <c r="U7" s="202">
        <f>SUM(U4:U6)</f>
        <v>0</v>
      </c>
      <c r="V7" s="166"/>
      <c r="W7" s="165">
        <f>SUM(W4:W6)</f>
        <v>0</v>
      </c>
      <c r="X7" s="202">
        <f>SUM(X4:X6)</f>
        <v>0</v>
      </c>
      <c r="Y7" s="166"/>
      <c r="Z7" s="165">
        <f t="shared" ref="Z7:AV7" si="2">SUM(Z4:Z6)</f>
        <v>0</v>
      </c>
      <c r="AA7" s="202">
        <f t="shared" si="2"/>
        <v>0</v>
      </c>
      <c r="AB7" s="165">
        <f t="shared" si="2"/>
        <v>0</v>
      </c>
      <c r="AC7" s="165">
        <f t="shared" si="2"/>
        <v>0</v>
      </c>
      <c r="AD7" s="165">
        <f t="shared" si="2"/>
        <v>0</v>
      </c>
      <c r="AE7" s="165">
        <f t="shared" si="2"/>
        <v>0</v>
      </c>
      <c r="AF7" s="165">
        <f t="shared" si="2"/>
        <v>0</v>
      </c>
      <c r="AG7" s="165">
        <f t="shared" si="2"/>
        <v>0</v>
      </c>
      <c r="AH7" s="165">
        <f t="shared" si="2"/>
        <v>0</v>
      </c>
      <c r="AI7" s="165">
        <f t="shared" si="2"/>
        <v>0</v>
      </c>
      <c r="AJ7" s="165">
        <f t="shared" si="2"/>
        <v>0</v>
      </c>
      <c r="AK7" s="165">
        <f t="shared" si="2"/>
        <v>0</v>
      </c>
      <c r="AL7" s="165">
        <f t="shared" si="2"/>
        <v>0</v>
      </c>
      <c r="AM7" s="165">
        <f t="shared" si="2"/>
        <v>0</v>
      </c>
      <c r="AN7" s="165">
        <f t="shared" si="2"/>
        <v>0</v>
      </c>
      <c r="AO7" s="165">
        <f t="shared" si="2"/>
        <v>0</v>
      </c>
      <c r="AP7" s="165">
        <f t="shared" si="2"/>
        <v>0</v>
      </c>
      <c r="AQ7" s="165">
        <f t="shared" si="2"/>
        <v>0</v>
      </c>
      <c r="AR7" s="165">
        <f t="shared" si="2"/>
        <v>0</v>
      </c>
      <c r="AS7" s="165">
        <f t="shared" si="2"/>
        <v>0</v>
      </c>
      <c r="AT7" s="165">
        <f t="shared" si="2"/>
        <v>0</v>
      </c>
      <c r="AU7" s="202">
        <f t="shared" si="2"/>
        <v>0</v>
      </c>
      <c r="AV7" s="202">
        <f t="shared" si="2"/>
        <v>0</v>
      </c>
      <c r="AW7" s="166"/>
      <c r="AX7" s="165">
        <f t="shared" ref="AX7:BF7" si="3">SUM(AX4:AX6)</f>
        <v>0</v>
      </c>
      <c r="AY7" s="165">
        <f t="shared" si="3"/>
        <v>0</v>
      </c>
      <c r="AZ7" s="202">
        <f t="shared" si="3"/>
        <v>0</v>
      </c>
      <c r="BA7" s="202">
        <f t="shared" si="3"/>
        <v>0</v>
      </c>
      <c r="BB7" s="165">
        <f t="shared" si="3"/>
        <v>0</v>
      </c>
      <c r="BC7" s="165">
        <f t="shared" si="3"/>
        <v>0</v>
      </c>
      <c r="BD7" s="165">
        <f t="shared" si="3"/>
        <v>0</v>
      </c>
      <c r="BE7" s="165">
        <f t="shared" si="3"/>
        <v>0</v>
      </c>
      <c r="BF7" s="165">
        <f t="shared" si="3"/>
        <v>0</v>
      </c>
    </row>
    <row r="8" spans="1:58" s="167" customFormat="1" ht="15.75" thickTop="1" x14ac:dyDescent="0.25">
      <c r="A8" s="160"/>
      <c r="B8" s="160"/>
      <c r="C8" s="240">
        <f t="shared" si="0"/>
        <v>0</v>
      </c>
      <c r="D8" s="160"/>
      <c r="E8" s="160"/>
      <c r="F8" s="160"/>
      <c r="G8" s="160"/>
      <c r="H8" s="160"/>
      <c r="I8" s="154"/>
      <c r="J8" s="154"/>
      <c r="K8" s="199"/>
      <c r="L8" s="154"/>
      <c r="M8" s="199"/>
      <c r="N8" s="154"/>
      <c r="O8" s="199"/>
      <c r="P8" s="154"/>
      <c r="Q8" s="154"/>
      <c r="R8" s="199"/>
      <c r="S8" s="161"/>
      <c r="T8" s="154"/>
      <c r="U8" s="199"/>
      <c r="V8" s="161"/>
      <c r="W8" s="154"/>
      <c r="X8" s="199"/>
      <c r="Y8" s="161"/>
      <c r="Z8" s="154"/>
      <c r="AA8" s="199"/>
      <c r="AB8" s="154"/>
      <c r="AC8" s="154"/>
      <c r="AD8" s="154"/>
      <c r="AE8" s="154"/>
      <c r="AF8" s="154"/>
      <c r="AG8" s="154"/>
      <c r="AH8" s="154"/>
      <c r="AI8" s="154"/>
      <c r="AJ8" s="154"/>
      <c r="AK8" s="154"/>
      <c r="AL8" s="154"/>
      <c r="AM8" s="154"/>
      <c r="AN8" s="154"/>
      <c r="AO8" s="154"/>
      <c r="AP8" s="154"/>
      <c r="AQ8" s="154"/>
      <c r="AR8" s="154"/>
      <c r="AS8" s="154"/>
      <c r="AT8" s="154"/>
      <c r="AU8" s="199"/>
      <c r="AV8" s="199"/>
      <c r="AW8" s="161"/>
      <c r="AX8" s="154"/>
      <c r="AY8" s="154"/>
      <c r="AZ8" s="199"/>
      <c r="BA8" s="199"/>
      <c r="BB8" s="154"/>
      <c r="BC8" s="154"/>
      <c r="BD8" s="154"/>
      <c r="BE8" s="154"/>
      <c r="BF8" s="154"/>
    </row>
    <row r="9" spans="1:58" s="182" customFormat="1" x14ac:dyDescent="0.25">
      <c r="A9" s="180"/>
      <c r="B9" s="180"/>
      <c r="C9" s="241">
        <f t="shared" si="0"/>
        <v>0</v>
      </c>
      <c r="D9" s="180"/>
      <c r="E9" s="180"/>
      <c r="F9" s="180"/>
      <c r="G9" s="180"/>
      <c r="H9" s="180"/>
      <c r="I9" s="144"/>
      <c r="J9" s="144"/>
      <c r="K9" s="203"/>
      <c r="L9" s="144"/>
      <c r="M9" s="203"/>
      <c r="N9" s="144"/>
      <c r="O9" s="203"/>
      <c r="P9" s="144"/>
      <c r="Q9" s="144"/>
      <c r="R9" s="203"/>
      <c r="S9" s="181"/>
      <c r="T9" s="144"/>
      <c r="U9" s="203"/>
      <c r="V9" s="181"/>
      <c r="W9" s="144"/>
      <c r="X9" s="203"/>
      <c r="Y9" s="181"/>
      <c r="Z9" s="144"/>
      <c r="AA9" s="203"/>
      <c r="AB9" s="144"/>
      <c r="AC9" s="144"/>
      <c r="AD9" s="144"/>
      <c r="AE9" s="144"/>
      <c r="AF9" s="144"/>
      <c r="AG9" s="144"/>
      <c r="AH9" s="144"/>
      <c r="AI9" s="144"/>
      <c r="AJ9" s="144"/>
      <c r="AK9" s="144"/>
      <c r="AL9" s="144"/>
      <c r="AM9" s="144"/>
      <c r="AN9" s="144"/>
      <c r="AO9" s="144"/>
      <c r="AP9" s="144"/>
      <c r="AQ9" s="144"/>
      <c r="AR9" s="144"/>
      <c r="AS9" s="144"/>
      <c r="AT9" s="144"/>
      <c r="AU9" s="203"/>
      <c r="AV9" s="203"/>
      <c r="AW9" s="181"/>
      <c r="AX9" s="144"/>
      <c r="AY9" s="144"/>
      <c r="AZ9" s="203"/>
      <c r="BA9" s="203"/>
      <c r="BB9" s="144"/>
      <c r="BC9" s="144"/>
      <c r="BD9" s="144"/>
      <c r="BE9" s="144"/>
      <c r="BF9" s="144"/>
    </row>
    <row r="10" spans="1:58" s="168" customFormat="1" x14ac:dyDescent="0.25">
      <c r="A10" s="162" t="s">
        <v>129</v>
      </c>
      <c r="B10" s="162"/>
      <c r="C10" s="143"/>
      <c r="D10" s="162"/>
      <c r="E10" s="162"/>
      <c r="F10" s="162"/>
      <c r="G10" s="162"/>
      <c r="H10" s="162"/>
      <c r="I10" s="143"/>
      <c r="J10" s="143"/>
      <c r="K10" s="201"/>
      <c r="L10" s="143"/>
      <c r="M10" s="201"/>
      <c r="N10" s="143"/>
      <c r="O10" s="201"/>
      <c r="P10" s="143"/>
      <c r="Q10" s="143"/>
      <c r="R10" s="201"/>
      <c r="S10" s="163"/>
      <c r="T10" s="143"/>
      <c r="U10" s="201"/>
      <c r="V10" s="163"/>
      <c r="W10" s="143"/>
      <c r="X10" s="201"/>
      <c r="Y10" s="163"/>
      <c r="Z10" s="143"/>
      <c r="AA10" s="201"/>
      <c r="AB10" s="143"/>
      <c r="AC10" s="143"/>
      <c r="AD10" s="143"/>
      <c r="AE10" s="143"/>
      <c r="AF10" s="143"/>
      <c r="AG10" s="143"/>
      <c r="AH10" s="143"/>
      <c r="AI10" s="143"/>
      <c r="AJ10" s="143"/>
      <c r="AK10" s="143"/>
      <c r="AL10" s="143"/>
      <c r="AM10" s="143"/>
      <c r="AN10" s="143"/>
      <c r="AO10" s="143"/>
      <c r="AP10" s="143"/>
      <c r="AQ10" s="143"/>
      <c r="AR10" s="143"/>
      <c r="AS10" s="143"/>
      <c r="AT10" s="143"/>
      <c r="AU10" s="201"/>
      <c r="AV10" s="201"/>
      <c r="AW10" s="163"/>
      <c r="AX10" s="143"/>
      <c r="AY10" s="143"/>
      <c r="AZ10" s="201"/>
      <c r="BA10" s="201"/>
      <c r="BB10" s="143"/>
      <c r="BC10" s="143"/>
      <c r="BD10" s="143"/>
      <c r="BE10" s="143"/>
      <c r="BF10" s="143"/>
    </row>
    <row r="11" spans="1:58" s="169" customFormat="1" ht="15.75" thickBot="1" x14ac:dyDescent="0.3">
      <c r="A11" s="152"/>
      <c r="B11" s="152"/>
      <c r="C11" s="145">
        <f t="shared" si="0"/>
        <v>0</v>
      </c>
      <c r="D11" s="152" t="s">
        <v>100</v>
      </c>
      <c r="E11" s="152"/>
      <c r="F11" s="152"/>
      <c r="G11" s="152"/>
      <c r="H11" s="152"/>
      <c r="I11" s="145">
        <f>SUM(I8:I10)</f>
        <v>0</v>
      </c>
      <c r="J11" s="145">
        <f t="shared" ref="J11:BF11" si="4">SUM(J8:J10)</f>
        <v>0</v>
      </c>
      <c r="K11" s="204">
        <f t="shared" ref="K11" si="5">SUM(K8:K10)</f>
        <v>0</v>
      </c>
      <c r="L11" s="145">
        <f t="shared" si="4"/>
        <v>0</v>
      </c>
      <c r="M11" s="204">
        <f t="shared" ref="M11" si="6">SUM(M8:M10)</f>
        <v>0</v>
      </c>
      <c r="N11" s="145">
        <f t="shared" si="4"/>
        <v>0</v>
      </c>
      <c r="O11" s="204">
        <f t="shared" ref="O11" si="7">SUM(O8:O10)</f>
        <v>0</v>
      </c>
      <c r="P11" s="145">
        <f t="shared" si="4"/>
        <v>0</v>
      </c>
      <c r="Q11" s="145">
        <f t="shared" si="4"/>
        <v>0</v>
      </c>
      <c r="R11" s="204">
        <f t="shared" si="4"/>
        <v>0</v>
      </c>
      <c r="S11" s="153"/>
      <c r="T11" s="145">
        <f t="shared" si="4"/>
        <v>0</v>
      </c>
      <c r="U11" s="204">
        <f t="shared" si="4"/>
        <v>0</v>
      </c>
      <c r="V11" s="153"/>
      <c r="W11" s="145">
        <f t="shared" si="4"/>
        <v>0</v>
      </c>
      <c r="X11" s="204">
        <f t="shared" si="4"/>
        <v>0</v>
      </c>
      <c r="Y11" s="153"/>
      <c r="Z11" s="145">
        <f t="shared" si="4"/>
        <v>0</v>
      </c>
      <c r="AA11" s="204">
        <f t="shared" ref="AA11" si="8">SUM(AA8:AA10)</f>
        <v>0</v>
      </c>
      <c r="AB11" s="145">
        <f t="shared" ref="AB11" si="9">SUM(AB8:AB10)</f>
        <v>0</v>
      </c>
      <c r="AC11" s="145">
        <f t="shared" si="4"/>
        <v>0</v>
      </c>
      <c r="AD11" s="145">
        <f t="shared" si="4"/>
        <v>0</v>
      </c>
      <c r="AE11" s="145">
        <f t="shared" si="4"/>
        <v>0</v>
      </c>
      <c r="AF11" s="145">
        <f t="shared" si="4"/>
        <v>0</v>
      </c>
      <c r="AG11" s="145">
        <f>SUM(AG8:AG10)</f>
        <v>0</v>
      </c>
      <c r="AH11" s="145">
        <f>SUM(AH8:AH10)</f>
        <v>0</v>
      </c>
      <c r="AI11" s="145">
        <f t="shared" si="4"/>
        <v>0</v>
      </c>
      <c r="AJ11" s="145">
        <f t="shared" si="4"/>
        <v>0</v>
      </c>
      <c r="AK11" s="145">
        <f t="shared" si="4"/>
        <v>0</v>
      </c>
      <c r="AL11" s="145">
        <f t="shared" si="4"/>
        <v>0</v>
      </c>
      <c r="AM11" s="145">
        <f t="shared" si="4"/>
        <v>0</v>
      </c>
      <c r="AN11" s="145">
        <f t="shared" si="4"/>
        <v>0</v>
      </c>
      <c r="AO11" s="145">
        <f t="shared" si="4"/>
        <v>0</v>
      </c>
      <c r="AP11" s="145">
        <f t="shared" si="4"/>
        <v>0</v>
      </c>
      <c r="AQ11" s="145">
        <f t="shared" si="4"/>
        <v>0</v>
      </c>
      <c r="AR11" s="145">
        <f t="shared" si="4"/>
        <v>0</v>
      </c>
      <c r="AS11" s="145">
        <f t="shared" si="4"/>
        <v>0</v>
      </c>
      <c r="AT11" s="145">
        <f t="shared" si="4"/>
        <v>0</v>
      </c>
      <c r="AU11" s="204">
        <f t="shared" si="4"/>
        <v>0</v>
      </c>
      <c r="AV11" s="204">
        <f t="shared" si="4"/>
        <v>0</v>
      </c>
      <c r="AW11" s="153"/>
      <c r="AX11" s="145">
        <f t="shared" si="4"/>
        <v>0</v>
      </c>
      <c r="AY11" s="145">
        <f t="shared" si="4"/>
        <v>0</v>
      </c>
      <c r="AZ11" s="204">
        <f t="shared" si="4"/>
        <v>0</v>
      </c>
      <c r="BA11" s="204">
        <f t="shared" si="4"/>
        <v>0</v>
      </c>
      <c r="BB11" s="145">
        <f t="shared" si="4"/>
        <v>0</v>
      </c>
      <c r="BC11" s="145">
        <f t="shared" si="4"/>
        <v>0</v>
      </c>
      <c r="BD11" s="145">
        <f t="shared" si="4"/>
        <v>0</v>
      </c>
      <c r="BE11" s="145">
        <f t="shared" si="4"/>
        <v>0</v>
      </c>
      <c r="BF11" s="145">
        <f t="shared" si="4"/>
        <v>0</v>
      </c>
    </row>
    <row r="12" spans="1:58" s="170" customFormat="1" ht="15.75" thickTop="1" x14ac:dyDescent="0.25">
      <c r="A12" s="160"/>
      <c r="B12" s="160"/>
      <c r="C12" s="240">
        <f t="shared" si="0"/>
        <v>0</v>
      </c>
      <c r="D12" s="160"/>
      <c r="E12" s="160"/>
      <c r="F12" s="160"/>
      <c r="G12" s="160"/>
      <c r="H12" s="160"/>
      <c r="I12" s="154"/>
      <c r="J12" s="154"/>
      <c r="K12" s="199"/>
      <c r="L12" s="154"/>
      <c r="M12" s="199"/>
      <c r="N12" s="154"/>
      <c r="O12" s="199"/>
      <c r="P12" s="154"/>
      <c r="Q12" s="154"/>
      <c r="R12" s="199"/>
      <c r="S12" s="161"/>
      <c r="T12" s="154"/>
      <c r="U12" s="199"/>
      <c r="V12" s="161"/>
      <c r="W12" s="154"/>
      <c r="X12" s="199"/>
      <c r="Y12" s="161"/>
      <c r="Z12" s="154"/>
      <c r="AA12" s="199"/>
      <c r="AB12" s="154"/>
      <c r="AC12" s="154"/>
      <c r="AD12" s="154"/>
      <c r="AE12" s="154"/>
      <c r="AF12" s="154"/>
      <c r="AG12" s="154"/>
      <c r="AH12" s="154"/>
      <c r="AI12" s="154"/>
      <c r="AJ12" s="154"/>
      <c r="AK12" s="154"/>
      <c r="AL12" s="154"/>
      <c r="AM12" s="154"/>
      <c r="AN12" s="154"/>
      <c r="AO12" s="154"/>
      <c r="AP12" s="154"/>
      <c r="AQ12" s="154"/>
      <c r="AR12" s="154"/>
      <c r="AS12" s="154"/>
      <c r="AT12" s="154"/>
      <c r="AU12" s="199"/>
      <c r="AV12" s="199"/>
      <c r="AW12" s="161"/>
      <c r="AX12" s="154"/>
      <c r="AY12" s="154"/>
      <c r="AZ12" s="199"/>
      <c r="BA12" s="199"/>
      <c r="BB12" s="154"/>
      <c r="BC12" s="154"/>
      <c r="BD12" s="154"/>
      <c r="BE12" s="154"/>
      <c r="BF12" s="154"/>
    </row>
    <row r="13" spans="1:58" s="183" customFormat="1" x14ac:dyDescent="0.25">
      <c r="A13" s="180"/>
      <c r="B13" s="180"/>
      <c r="C13" s="241">
        <f t="shared" si="0"/>
        <v>0</v>
      </c>
      <c r="D13" s="180"/>
      <c r="E13" s="180"/>
      <c r="F13" s="180"/>
      <c r="G13" s="180"/>
      <c r="H13" s="180"/>
      <c r="I13" s="144"/>
      <c r="J13" s="144"/>
      <c r="K13" s="203"/>
      <c r="L13" s="144"/>
      <c r="M13" s="203"/>
      <c r="N13" s="144"/>
      <c r="O13" s="203"/>
      <c r="P13" s="144"/>
      <c r="Q13" s="144"/>
      <c r="R13" s="203"/>
      <c r="S13" s="181"/>
      <c r="T13" s="144"/>
      <c r="U13" s="203"/>
      <c r="V13" s="181"/>
      <c r="W13" s="144"/>
      <c r="X13" s="203"/>
      <c r="Y13" s="181"/>
      <c r="Z13" s="144"/>
      <c r="AA13" s="203"/>
      <c r="AB13" s="144"/>
      <c r="AC13" s="144"/>
      <c r="AD13" s="144"/>
      <c r="AE13" s="144"/>
      <c r="AF13" s="144"/>
      <c r="AG13" s="144"/>
      <c r="AH13" s="144"/>
      <c r="AI13" s="144"/>
      <c r="AJ13" s="144"/>
      <c r="AK13" s="144"/>
      <c r="AL13" s="144"/>
      <c r="AM13" s="144"/>
      <c r="AN13" s="144"/>
      <c r="AO13" s="144"/>
      <c r="AP13" s="144"/>
      <c r="AQ13" s="144"/>
      <c r="AR13" s="144"/>
      <c r="AS13" s="144"/>
      <c r="AT13" s="144"/>
      <c r="AU13" s="203"/>
      <c r="AV13" s="203"/>
      <c r="AW13" s="181"/>
      <c r="AX13" s="144"/>
      <c r="AY13" s="144"/>
      <c r="AZ13" s="203"/>
      <c r="BA13" s="203"/>
      <c r="BB13" s="144"/>
      <c r="BC13" s="144"/>
      <c r="BD13" s="144"/>
      <c r="BE13" s="144"/>
      <c r="BF13" s="144"/>
    </row>
    <row r="14" spans="1:58" s="171" customFormat="1" x14ac:dyDescent="0.25">
      <c r="A14" s="162" t="s">
        <v>129</v>
      </c>
      <c r="B14" s="162"/>
      <c r="C14" s="143"/>
      <c r="D14" s="162"/>
      <c r="E14" s="162"/>
      <c r="F14" s="162"/>
      <c r="G14" s="162"/>
      <c r="H14" s="162"/>
      <c r="I14" s="143"/>
      <c r="J14" s="143"/>
      <c r="K14" s="201"/>
      <c r="L14" s="143"/>
      <c r="M14" s="201"/>
      <c r="N14" s="143"/>
      <c r="O14" s="201"/>
      <c r="P14" s="143"/>
      <c r="Q14" s="143"/>
      <c r="R14" s="201"/>
      <c r="S14" s="163"/>
      <c r="T14" s="143"/>
      <c r="U14" s="201"/>
      <c r="V14" s="163"/>
      <c r="W14" s="143"/>
      <c r="X14" s="201"/>
      <c r="Y14" s="163"/>
      <c r="Z14" s="143"/>
      <c r="AA14" s="201"/>
      <c r="AB14" s="143"/>
      <c r="AC14" s="143"/>
      <c r="AD14" s="143"/>
      <c r="AE14" s="143"/>
      <c r="AF14" s="143"/>
      <c r="AG14" s="143"/>
      <c r="AH14" s="143"/>
      <c r="AI14" s="143"/>
      <c r="AJ14" s="143"/>
      <c r="AK14" s="143"/>
      <c r="AL14" s="143"/>
      <c r="AM14" s="143"/>
      <c r="AN14" s="143"/>
      <c r="AO14" s="143"/>
      <c r="AP14" s="143"/>
      <c r="AQ14" s="143"/>
      <c r="AR14" s="143"/>
      <c r="AS14" s="143"/>
      <c r="AT14" s="143"/>
      <c r="AU14" s="201"/>
      <c r="AV14" s="201"/>
      <c r="AW14" s="163"/>
      <c r="AX14" s="143"/>
      <c r="AY14" s="143"/>
      <c r="AZ14" s="201"/>
      <c r="BA14" s="201"/>
      <c r="BB14" s="143"/>
      <c r="BC14" s="143"/>
      <c r="BD14" s="143"/>
      <c r="BE14" s="143"/>
      <c r="BF14" s="143"/>
    </row>
    <row r="15" spans="1:58" s="169" customFormat="1" ht="15.75" thickBot="1" x14ac:dyDescent="0.3">
      <c r="A15" s="152"/>
      <c r="B15" s="152"/>
      <c r="C15" s="145">
        <f t="shared" si="0"/>
        <v>0</v>
      </c>
      <c r="D15" s="152" t="s">
        <v>101</v>
      </c>
      <c r="E15" s="152"/>
      <c r="F15" s="152"/>
      <c r="G15" s="152"/>
      <c r="H15" s="152"/>
      <c r="I15" s="145">
        <f>SUM(I12:I14)</f>
        <v>0</v>
      </c>
      <c r="J15" s="145">
        <f t="shared" ref="J15:BF15" si="10">SUM(J12:J14)</f>
        <v>0</v>
      </c>
      <c r="K15" s="204">
        <f t="shared" ref="K15" si="11">SUM(K12:K14)</f>
        <v>0</v>
      </c>
      <c r="L15" s="145">
        <f t="shared" si="10"/>
        <v>0</v>
      </c>
      <c r="M15" s="204">
        <f t="shared" ref="M15" si="12">SUM(M12:M14)</f>
        <v>0</v>
      </c>
      <c r="N15" s="145">
        <f t="shared" si="10"/>
        <v>0</v>
      </c>
      <c r="O15" s="204">
        <f t="shared" ref="O15" si="13">SUM(O12:O14)</f>
        <v>0</v>
      </c>
      <c r="P15" s="145">
        <f t="shared" si="10"/>
        <v>0</v>
      </c>
      <c r="Q15" s="145">
        <f t="shared" si="10"/>
        <v>0</v>
      </c>
      <c r="R15" s="204">
        <f t="shared" si="10"/>
        <v>0</v>
      </c>
      <c r="S15" s="153"/>
      <c r="T15" s="145">
        <f t="shared" si="10"/>
        <v>0</v>
      </c>
      <c r="U15" s="204">
        <f t="shared" si="10"/>
        <v>0</v>
      </c>
      <c r="V15" s="153"/>
      <c r="W15" s="145">
        <f t="shared" si="10"/>
        <v>0</v>
      </c>
      <c r="X15" s="204">
        <f t="shared" si="10"/>
        <v>0</v>
      </c>
      <c r="Y15" s="153"/>
      <c r="Z15" s="145">
        <f t="shared" si="10"/>
        <v>0</v>
      </c>
      <c r="AA15" s="204">
        <f t="shared" ref="AA15" si="14">SUM(AA12:AA14)</f>
        <v>0</v>
      </c>
      <c r="AB15" s="145">
        <f t="shared" ref="AB15" si="15">SUM(AB12:AB14)</f>
        <v>0</v>
      </c>
      <c r="AC15" s="145">
        <f t="shared" si="10"/>
        <v>0</v>
      </c>
      <c r="AD15" s="145">
        <f t="shared" si="10"/>
        <v>0</v>
      </c>
      <c r="AE15" s="145">
        <f t="shared" si="10"/>
        <v>0</v>
      </c>
      <c r="AF15" s="145">
        <f t="shared" si="10"/>
        <v>0</v>
      </c>
      <c r="AG15" s="145">
        <f>SUM(AG12:AG14)</f>
        <v>0</v>
      </c>
      <c r="AH15" s="145">
        <f>SUM(AH12:AH14)</f>
        <v>0</v>
      </c>
      <c r="AI15" s="145">
        <f t="shared" si="10"/>
        <v>0</v>
      </c>
      <c r="AJ15" s="145">
        <f t="shared" si="10"/>
        <v>0</v>
      </c>
      <c r="AK15" s="145">
        <f t="shared" si="10"/>
        <v>0</v>
      </c>
      <c r="AL15" s="145">
        <f t="shared" si="10"/>
        <v>0</v>
      </c>
      <c r="AM15" s="145">
        <f t="shared" si="10"/>
        <v>0</v>
      </c>
      <c r="AN15" s="145">
        <f t="shared" si="10"/>
        <v>0</v>
      </c>
      <c r="AO15" s="145">
        <f t="shared" si="10"/>
        <v>0</v>
      </c>
      <c r="AP15" s="145">
        <f t="shared" si="10"/>
        <v>0</v>
      </c>
      <c r="AQ15" s="145">
        <f t="shared" si="10"/>
        <v>0</v>
      </c>
      <c r="AR15" s="145">
        <f t="shared" si="10"/>
        <v>0</v>
      </c>
      <c r="AS15" s="145">
        <f t="shared" si="10"/>
        <v>0</v>
      </c>
      <c r="AT15" s="145">
        <f t="shared" si="10"/>
        <v>0</v>
      </c>
      <c r="AU15" s="204">
        <f t="shared" si="10"/>
        <v>0</v>
      </c>
      <c r="AV15" s="204">
        <f t="shared" si="10"/>
        <v>0</v>
      </c>
      <c r="AW15" s="153"/>
      <c r="AX15" s="145">
        <f t="shared" si="10"/>
        <v>0</v>
      </c>
      <c r="AY15" s="145">
        <f t="shared" si="10"/>
        <v>0</v>
      </c>
      <c r="AZ15" s="204">
        <f t="shared" si="10"/>
        <v>0</v>
      </c>
      <c r="BA15" s="204">
        <f t="shared" si="10"/>
        <v>0</v>
      </c>
      <c r="BB15" s="145">
        <f t="shared" si="10"/>
        <v>0</v>
      </c>
      <c r="BC15" s="145">
        <f t="shared" si="10"/>
        <v>0</v>
      </c>
      <c r="BD15" s="145">
        <f t="shared" si="10"/>
        <v>0</v>
      </c>
      <c r="BE15" s="145">
        <f t="shared" si="10"/>
        <v>0</v>
      </c>
      <c r="BF15" s="145">
        <f t="shared" si="10"/>
        <v>0</v>
      </c>
    </row>
    <row r="16" spans="1:58" s="170" customFormat="1" ht="15.75" thickTop="1" x14ac:dyDescent="0.25">
      <c r="C16" s="240">
        <f t="shared" si="0"/>
        <v>0</v>
      </c>
      <c r="E16" s="160"/>
      <c r="F16" s="160"/>
      <c r="G16" s="160"/>
      <c r="H16" s="160"/>
      <c r="I16" s="172"/>
      <c r="J16" s="172"/>
      <c r="K16" s="199"/>
      <c r="L16" s="172"/>
      <c r="M16" s="199"/>
      <c r="N16" s="172"/>
      <c r="O16" s="199"/>
      <c r="P16" s="172"/>
      <c r="Q16" s="172"/>
      <c r="R16" s="199"/>
      <c r="S16" s="161"/>
      <c r="T16" s="172"/>
      <c r="U16" s="199"/>
      <c r="V16" s="161"/>
      <c r="W16" s="172"/>
      <c r="X16" s="199"/>
      <c r="Y16" s="161"/>
      <c r="Z16" s="172"/>
      <c r="AA16" s="199"/>
      <c r="AB16" s="172"/>
      <c r="AC16" s="172"/>
      <c r="AD16" s="172"/>
      <c r="AE16" s="172"/>
      <c r="AF16" s="172"/>
      <c r="AG16" s="172"/>
      <c r="AH16" s="172"/>
      <c r="AI16" s="172"/>
      <c r="AJ16" s="172"/>
      <c r="AK16" s="172"/>
      <c r="AL16" s="172"/>
      <c r="AM16" s="172"/>
      <c r="AN16" s="172"/>
      <c r="AO16" s="172"/>
      <c r="AP16" s="172"/>
      <c r="AQ16" s="172"/>
      <c r="AR16" s="172"/>
      <c r="AS16" s="172"/>
      <c r="AT16" s="172"/>
      <c r="AU16" s="199"/>
      <c r="AV16" s="199"/>
      <c r="AW16" s="161"/>
      <c r="AX16" s="172"/>
      <c r="AY16" s="172"/>
      <c r="AZ16" s="199"/>
      <c r="BA16" s="199"/>
      <c r="BB16" s="172"/>
      <c r="BC16" s="172"/>
      <c r="BD16" s="172"/>
      <c r="BE16" s="172"/>
      <c r="BF16" s="172"/>
    </row>
    <row r="17" spans="1:58" s="183" customFormat="1" x14ac:dyDescent="0.25">
      <c r="C17" s="241">
        <f t="shared" si="0"/>
        <v>0</v>
      </c>
      <c r="E17" s="180"/>
      <c r="F17" s="180"/>
      <c r="G17" s="180"/>
      <c r="H17" s="180"/>
      <c r="I17" s="146"/>
      <c r="J17" s="146"/>
      <c r="K17" s="203"/>
      <c r="L17" s="146"/>
      <c r="M17" s="203"/>
      <c r="N17" s="146"/>
      <c r="O17" s="203"/>
      <c r="P17" s="146"/>
      <c r="Q17" s="146"/>
      <c r="R17" s="203"/>
      <c r="S17" s="181"/>
      <c r="T17" s="146"/>
      <c r="U17" s="203"/>
      <c r="V17" s="181"/>
      <c r="W17" s="146"/>
      <c r="X17" s="203"/>
      <c r="Y17" s="181"/>
      <c r="Z17" s="146"/>
      <c r="AA17" s="203"/>
      <c r="AB17" s="146"/>
      <c r="AC17" s="146"/>
      <c r="AD17" s="146"/>
      <c r="AE17" s="146"/>
      <c r="AF17" s="146"/>
      <c r="AG17" s="146"/>
      <c r="AH17" s="146"/>
      <c r="AI17" s="146"/>
      <c r="AJ17" s="146"/>
      <c r="AK17" s="146"/>
      <c r="AL17" s="146"/>
      <c r="AM17" s="146"/>
      <c r="AN17" s="146"/>
      <c r="AO17" s="146"/>
      <c r="AP17" s="146"/>
      <c r="AQ17" s="146"/>
      <c r="AR17" s="146"/>
      <c r="AS17" s="146"/>
      <c r="AT17" s="146"/>
      <c r="AU17" s="203"/>
      <c r="AV17" s="203"/>
      <c r="AW17" s="181"/>
      <c r="AX17" s="146"/>
      <c r="AY17" s="146"/>
      <c r="AZ17" s="203"/>
      <c r="BA17" s="203"/>
      <c r="BB17" s="146"/>
      <c r="BC17" s="146"/>
      <c r="BD17" s="146"/>
      <c r="BE17" s="146"/>
      <c r="BF17" s="146"/>
    </row>
    <row r="18" spans="1:58" s="171" customFormat="1" x14ac:dyDescent="0.25">
      <c r="A18" s="162" t="s">
        <v>129</v>
      </c>
      <c r="B18" s="162"/>
      <c r="C18" s="143"/>
      <c r="I18" s="147"/>
      <c r="J18" s="147"/>
      <c r="K18" s="201"/>
      <c r="L18" s="147"/>
      <c r="M18" s="201"/>
      <c r="N18" s="147"/>
      <c r="O18" s="201"/>
      <c r="P18" s="147"/>
      <c r="Q18" s="147"/>
      <c r="R18" s="201"/>
      <c r="S18" s="163"/>
      <c r="T18" s="147"/>
      <c r="U18" s="201"/>
      <c r="V18" s="163"/>
      <c r="W18" s="147"/>
      <c r="X18" s="201"/>
      <c r="Y18" s="163"/>
      <c r="Z18" s="147"/>
      <c r="AA18" s="201"/>
      <c r="AB18" s="147"/>
      <c r="AC18" s="147"/>
      <c r="AD18" s="147"/>
      <c r="AE18" s="147"/>
      <c r="AF18" s="147"/>
      <c r="AG18" s="147"/>
      <c r="AH18" s="147"/>
      <c r="AI18" s="147"/>
      <c r="AJ18" s="147"/>
      <c r="AK18" s="147"/>
      <c r="AL18" s="147"/>
      <c r="AM18" s="147"/>
      <c r="AN18" s="147"/>
      <c r="AO18" s="147"/>
      <c r="AP18" s="147"/>
      <c r="AQ18" s="147"/>
      <c r="AR18" s="147"/>
      <c r="AS18" s="147"/>
      <c r="AT18" s="147"/>
      <c r="AU18" s="201"/>
      <c r="AV18" s="201"/>
      <c r="AW18" s="163"/>
      <c r="AX18" s="147"/>
      <c r="AY18" s="147"/>
      <c r="AZ18" s="201"/>
      <c r="BA18" s="201"/>
      <c r="BB18" s="147"/>
      <c r="BC18" s="147"/>
      <c r="BD18" s="147"/>
      <c r="BE18" s="147"/>
      <c r="BF18" s="147"/>
    </row>
    <row r="19" spans="1:58" s="169" customFormat="1" ht="15.75" thickBot="1" x14ac:dyDescent="0.3">
      <c r="A19" s="152"/>
      <c r="B19" s="152"/>
      <c r="C19" s="145">
        <f t="shared" si="0"/>
        <v>0</v>
      </c>
      <c r="D19" s="152" t="s">
        <v>102</v>
      </c>
      <c r="E19" s="152"/>
      <c r="F19" s="152"/>
      <c r="G19" s="152"/>
      <c r="H19" s="152"/>
      <c r="I19" s="145">
        <f>SUM(I16:I18)</f>
        <v>0</v>
      </c>
      <c r="J19" s="145">
        <f t="shared" ref="J19:BF19" si="16">SUM(J16:J18)</f>
        <v>0</v>
      </c>
      <c r="K19" s="204">
        <f t="shared" ref="K19" si="17">SUM(K16:K18)</f>
        <v>0</v>
      </c>
      <c r="L19" s="145">
        <f t="shared" si="16"/>
        <v>0</v>
      </c>
      <c r="M19" s="204">
        <f t="shared" ref="M19" si="18">SUM(M16:M18)</f>
        <v>0</v>
      </c>
      <c r="N19" s="145">
        <f t="shared" si="16"/>
        <v>0</v>
      </c>
      <c r="O19" s="204">
        <f t="shared" ref="O19" si="19">SUM(O16:O18)</f>
        <v>0</v>
      </c>
      <c r="P19" s="145">
        <f t="shared" si="16"/>
        <v>0</v>
      </c>
      <c r="Q19" s="145">
        <f t="shared" si="16"/>
        <v>0</v>
      </c>
      <c r="R19" s="204">
        <f t="shared" si="16"/>
        <v>0</v>
      </c>
      <c r="S19" s="153"/>
      <c r="T19" s="145">
        <f t="shared" si="16"/>
        <v>0</v>
      </c>
      <c r="U19" s="204">
        <f t="shared" si="16"/>
        <v>0</v>
      </c>
      <c r="V19" s="153"/>
      <c r="W19" s="145">
        <f t="shared" si="16"/>
        <v>0</v>
      </c>
      <c r="X19" s="204">
        <f t="shared" si="16"/>
        <v>0</v>
      </c>
      <c r="Y19" s="153"/>
      <c r="Z19" s="145">
        <f t="shared" si="16"/>
        <v>0</v>
      </c>
      <c r="AA19" s="204">
        <f t="shared" ref="AA19" si="20">SUM(AA16:AA18)</f>
        <v>0</v>
      </c>
      <c r="AB19" s="145">
        <f t="shared" ref="AB19" si="21">SUM(AB16:AB18)</f>
        <v>0</v>
      </c>
      <c r="AC19" s="145">
        <f t="shared" si="16"/>
        <v>0</v>
      </c>
      <c r="AD19" s="145">
        <f t="shared" si="16"/>
        <v>0</v>
      </c>
      <c r="AE19" s="145">
        <f t="shared" si="16"/>
        <v>0</v>
      </c>
      <c r="AF19" s="145">
        <f t="shared" si="16"/>
        <v>0</v>
      </c>
      <c r="AG19" s="145">
        <f>SUM(AG16:AG18)</f>
        <v>0</v>
      </c>
      <c r="AH19" s="145">
        <f>SUM(AH16:AH18)</f>
        <v>0</v>
      </c>
      <c r="AI19" s="145">
        <f t="shared" si="16"/>
        <v>0</v>
      </c>
      <c r="AJ19" s="145">
        <f t="shared" si="16"/>
        <v>0</v>
      </c>
      <c r="AK19" s="145">
        <f t="shared" si="16"/>
        <v>0</v>
      </c>
      <c r="AL19" s="145">
        <f t="shared" si="16"/>
        <v>0</v>
      </c>
      <c r="AM19" s="145">
        <f t="shared" si="16"/>
        <v>0</v>
      </c>
      <c r="AN19" s="145">
        <f t="shared" si="16"/>
        <v>0</v>
      </c>
      <c r="AO19" s="145">
        <f t="shared" si="16"/>
        <v>0</v>
      </c>
      <c r="AP19" s="145">
        <f t="shared" si="16"/>
        <v>0</v>
      </c>
      <c r="AQ19" s="145">
        <f t="shared" si="16"/>
        <v>0</v>
      </c>
      <c r="AR19" s="145">
        <f t="shared" si="16"/>
        <v>0</v>
      </c>
      <c r="AS19" s="145">
        <f t="shared" si="16"/>
        <v>0</v>
      </c>
      <c r="AT19" s="145">
        <f t="shared" si="16"/>
        <v>0</v>
      </c>
      <c r="AU19" s="204">
        <f t="shared" si="16"/>
        <v>0</v>
      </c>
      <c r="AV19" s="204">
        <f t="shared" si="16"/>
        <v>0</v>
      </c>
      <c r="AW19" s="153"/>
      <c r="AX19" s="145">
        <f t="shared" si="16"/>
        <v>0</v>
      </c>
      <c r="AY19" s="145">
        <f t="shared" si="16"/>
        <v>0</v>
      </c>
      <c r="AZ19" s="204">
        <f t="shared" si="16"/>
        <v>0</v>
      </c>
      <c r="BA19" s="204">
        <f t="shared" si="16"/>
        <v>0</v>
      </c>
      <c r="BB19" s="145">
        <f t="shared" si="16"/>
        <v>0</v>
      </c>
      <c r="BC19" s="145">
        <f t="shared" si="16"/>
        <v>0</v>
      </c>
      <c r="BD19" s="145">
        <f t="shared" si="16"/>
        <v>0</v>
      </c>
      <c r="BE19" s="145">
        <f t="shared" si="16"/>
        <v>0</v>
      </c>
      <c r="BF19" s="145">
        <f t="shared" si="16"/>
        <v>0</v>
      </c>
    </row>
    <row r="20" spans="1:58" s="170" customFormat="1" ht="15.75" thickTop="1" x14ac:dyDescent="0.25">
      <c r="C20" s="240">
        <f t="shared" si="0"/>
        <v>0</v>
      </c>
      <c r="E20" s="160"/>
      <c r="F20" s="160"/>
      <c r="G20" s="160"/>
      <c r="H20" s="160"/>
      <c r="I20" s="172"/>
      <c r="J20" s="172"/>
      <c r="K20" s="199"/>
      <c r="L20" s="172"/>
      <c r="M20" s="199"/>
      <c r="N20" s="172"/>
      <c r="O20" s="199"/>
      <c r="P20" s="172"/>
      <c r="Q20" s="172"/>
      <c r="R20" s="199"/>
      <c r="S20" s="161"/>
      <c r="T20" s="172"/>
      <c r="U20" s="199"/>
      <c r="V20" s="161"/>
      <c r="W20" s="172"/>
      <c r="X20" s="199"/>
      <c r="Y20" s="161"/>
      <c r="Z20" s="172"/>
      <c r="AA20" s="199"/>
      <c r="AB20" s="172"/>
      <c r="AC20" s="172"/>
      <c r="AD20" s="172"/>
      <c r="AE20" s="172"/>
      <c r="AF20" s="172"/>
      <c r="AG20" s="172"/>
      <c r="AH20" s="172"/>
      <c r="AI20" s="172"/>
      <c r="AJ20" s="172"/>
      <c r="AK20" s="172"/>
      <c r="AL20" s="172"/>
      <c r="AM20" s="172"/>
      <c r="AN20" s="172"/>
      <c r="AO20" s="172"/>
      <c r="AP20" s="172"/>
      <c r="AQ20" s="172"/>
      <c r="AR20" s="172"/>
      <c r="AS20" s="172"/>
      <c r="AT20" s="172"/>
      <c r="AU20" s="199"/>
      <c r="AV20" s="199"/>
      <c r="AW20" s="161"/>
      <c r="AX20" s="172"/>
      <c r="AY20" s="172"/>
      <c r="AZ20" s="199"/>
      <c r="BA20" s="199"/>
      <c r="BB20" s="172"/>
      <c r="BC20" s="172"/>
      <c r="BD20" s="172"/>
      <c r="BE20" s="172"/>
      <c r="BF20" s="172"/>
    </row>
    <row r="21" spans="1:58" s="183" customFormat="1" x14ac:dyDescent="0.25">
      <c r="C21" s="241">
        <f t="shared" si="0"/>
        <v>0</v>
      </c>
      <c r="E21" s="180"/>
      <c r="F21" s="180"/>
      <c r="G21" s="180"/>
      <c r="H21" s="180"/>
      <c r="I21" s="146"/>
      <c r="J21" s="146"/>
      <c r="K21" s="203"/>
      <c r="L21" s="146"/>
      <c r="M21" s="203"/>
      <c r="N21" s="146"/>
      <c r="O21" s="203"/>
      <c r="P21" s="146"/>
      <c r="Q21" s="146"/>
      <c r="R21" s="203"/>
      <c r="S21" s="181"/>
      <c r="T21" s="146"/>
      <c r="U21" s="203"/>
      <c r="V21" s="181"/>
      <c r="W21" s="146"/>
      <c r="X21" s="203"/>
      <c r="Y21" s="181"/>
      <c r="Z21" s="146"/>
      <c r="AA21" s="203"/>
      <c r="AB21" s="146"/>
      <c r="AC21" s="146"/>
      <c r="AD21" s="146"/>
      <c r="AE21" s="146"/>
      <c r="AF21" s="146"/>
      <c r="AG21" s="146"/>
      <c r="AH21" s="146"/>
      <c r="AI21" s="146"/>
      <c r="AJ21" s="146"/>
      <c r="AK21" s="146"/>
      <c r="AL21" s="146"/>
      <c r="AM21" s="146"/>
      <c r="AN21" s="146"/>
      <c r="AO21" s="146"/>
      <c r="AP21" s="146"/>
      <c r="AQ21" s="146"/>
      <c r="AR21" s="146"/>
      <c r="AS21" s="146"/>
      <c r="AT21" s="146"/>
      <c r="AU21" s="203"/>
      <c r="AV21" s="203"/>
      <c r="AW21" s="181"/>
      <c r="AX21" s="146"/>
      <c r="AY21" s="146"/>
      <c r="AZ21" s="203"/>
      <c r="BA21" s="203"/>
      <c r="BB21" s="146"/>
      <c r="BC21" s="146"/>
      <c r="BD21" s="146"/>
      <c r="BE21" s="146"/>
      <c r="BF21" s="146"/>
    </row>
    <row r="22" spans="1:58" s="171" customFormat="1" x14ac:dyDescent="0.25">
      <c r="A22" s="162" t="s">
        <v>129</v>
      </c>
      <c r="B22" s="162"/>
      <c r="C22" s="143"/>
      <c r="I22" s="147"/>
      <c r="J22" s="147"/>
      <c r="K22" s="201"/>
      <c r="L22" s="147"/>
      <c r="M22" s="201"/>
      <c r="N22" s="147"/>
      <c r="O22" s="201"/>
      <c r="P22" s="147"/>
      <c r="Q22" s="147"/>
      <c r="R22" s="201"/>
      <c r="S22" s="163"/>
      <c r="T22" s="147"/>
      <c r="U22" s="201"/>
      <c r="V22" s="163"/>
      <c r="W22" s="147"/>
      <c r="X22" s="201"/>
      <c r="Y22" s="163"/>
      <c r="Z22" s="147"/>
      <c r="AA22" s="201"/>
      <c r="AB22" s="147"/>
      <c r="AC22" s="147"/>
      <c r="AD22" s="147"/>
      <c r="AE22" s="147"/>
      <c r="AF22" s="147"/>
      <c r="AG22" s="147"/>
      <c r="AH22" s="147"/>
      <c r="AI22" s="147"/>
      <c r="AJ22" s="147"/>
      <c r="AK22" s="147"/>
      <c r="AL22" s="147"/>
      <c r="AM22" s="147"/>
      <c r="AN22" s="147"/>
      <c r="AO22" s="147"/>
      <c r="AP22" s="147"/>
      <c r="AQ22" s="147"/>
      <c r="AR22" s="147"/>
      <c r="AS22" s="147"/>
      <c r="AT22" s="147"/>
      <c r="AU22" s="201"/>
      <c r="AV22" s="201"/>
      <c r="AW22" s="163"/>
      <c r="AX22" s="147"/>
      <c r="AY22" s="147"/>
      <c r="AZ22" s="201"/>
      <c r="BA22" s="201"/>
      <c r="BB22" s="147"/>
      <c r="BC22" s="147"/>
      <c r="BD22" s="147"/>
      <c r="BE22" s="147"/>
      <c r="BF22" s="147"/>
    </row>
    <row r="23" spans="1:58" s="169" customFormat="1" ht="15.75" thickBot="1" x14ac:dyDescent="0.3">
      <c r="A23" s="152"/>
      <c r="B23" s="152"/>
      <c r="C23" s="145">
        <f t="shared" si="0"/>
        <v>0</v>
      </c>
      <c r="D23" s="152" t="s">
        <v>103</v>
      </c>
      <c r="E23" s="152"/>
      <c r="F23" s="152"/>
      <c r="G23" s="152"/>
      <c r="H23" s="152"/>
      <c r="I23" s="145">
        <f>SUM(I20:I22)</f>
        <v>0</v>
      </c>
      <c r="J23" s="145">
        <f t="shared" ref="J23:BF23" si="22">SUM(J20:J22)</f>
        <v>0</v>
      </c>
      <c r="K23" s="204">
        <f t="shared" ref="K23" si="23">SUM(K20:K22)</f>
        <v>0</v>
      </c>
      <c r="L23" s="145">
        <f t="shared" si="22"/>
        <v>0</v>
      </c>
      <c r="M23" s="204">
        <f t="shared" ref="M23" si="24">SUM(M20:M22)</f>
        <v>0</v>
      </c>
      <c r="N23" s="145">
        <f t="shared" si="22"/>
        <v>0</v>
      </c>
      <c r="O23" s="204">
        <f t="shared" ref="O23" si="25">SUM(O20:O22)</f>
        <v>0</v>
      </c>
      <c r="P23" s="145">
        <f t="shared" si="22"/>
        <v>0</v>
      </c>
      <c r="Q23" s="145">
        <f t="shared" si="22"/>
        <v>0</v>
      </c>
      <c r="R23" s="204">
        <f t="shared" si="22"/>
        <v>0</v>
      </c>
      <c r="S23" s="153"/>
      <c r="T23" s="145">
        <f t="shared" si="22"/>
        <v>0</v>
      </c>
      <c r="U23" s="204">
        <f t="shared" si="22"/>
        <v>0</v>
      </c>
      <c r="V23" s="153"/>
      <c r="W23" s="145">
        <f t="shared" si="22"/>
        <v>0</v>
      </c>
      <c r="X23" s="204">
        <f t="shared" si="22"/>
        <v>0</v>
      </c>
      <c r="Y23" s="153"/>
      <c r="Z23" s="145">
        <f t="shared" si="22"/>
        <v>0</v>
      </c>
      <c r="AA23" s="204">
        <f t="shared" ref="AA23" si="26">SUM(AA20:AA22)</f>
        <v>0</v>
      </c>
      <c r="AB23" s="145">
        <f t="shared" ref="AB23" si="27">SUM(AB20:AB22)</f>
        <v>0</v>
      </c>
      <c r="AC23" s="145">
        <f t="shared" si="22"/>
        <v>0</v>
      </c>
      <c r="AD23" s="145">
        <f t="shared" si="22"/>
        <v>0</v>
      </c>
      <c r="AE23" s="145">
        <f t="shared" si="22"/>
        <v>0</v>
      </c>
      <c r="AF23" s="145">
        <f t="shared" si="22"/>
        <v>0</v>
      </c>
      <c r="AG23" s="145">
        <f>SUM(AG20:AG22)</f>
        <v>0</v>
      </c>
      <c r="AH23" s="145">
        <f>SUM(AH20:AH22)</f>
        <v>0</v>
      </c>
      <c r="AI23" s="145">
        <f t="shared" si="22"/>
        <v>0</v>
      </c>
      <c r="AJ23" s="145">
        <f t="shared" si="22"/>
        <v>0</v>
      </c>
      <c r="AK23" s="145">
        <f t="shared" si="22"/>
        <v>0</v>
      </c>
      <c r="AL23" s="145">
        <f t="shared" si="22"/>
        <v>0</v>
      </c>
      <c r="AM23" s="145">
        <f t="shared" si="22"/>
        <v>0</v>
      </c>
      <c r="AN23" s="145">
        <f t="shared" si="22"/>
        <v>0</v>
      </c>
      <c r="AO23" s="145">
        <f t="shared" si="22"/>
        <v>0</v>
      </c>
      <c r="AP23" s="145">
        <f t="shared" si="22"/>
        <v>0</v>
      </c>
      <c r="AQ23" s="145">
        <f t="shared" si="22"/>
        <v>0</v>
      </c>
      <c r="AR23" s="145">
        <f t="shared" si="22"/>
        <v>0</v>
      </c>
      <c r="AS23" s="145">
        <f t="shared" si="22"/>
        <v>0</v>
      </c>
      <c r="AT23" s="145">
        <f t="shared" si="22"/>
        <v>0</v>
      </c>
      <c r="AU23" s="204">
        <f t="shared" si="22"/>
        <v>0</v>
      </c>
      <c r="AV23" s="204">
        <f t="shared" si="22"/>
        <v>0</v>
      </c>
      <c r="AW23" s="153"/>
      <c r="AX23" s="145">
        <f t="shared" si="22"/>
        <v>0</v>
      </c>
      <c r="AY23" s="145">
        <f t="shared" si="22"/>
        <v>0</v>
      </c>
      <c r="AZ23" s="204">
        <f t="shared" si="22"/>
        <v>0</v>
      </c>
      <c r="BA23" s="204">
        <f t="shared" si="22"/>
        <v>0</v>
      </c>
      <c r="BB23" s="145">
        <f t="shared" si="22"/>
        <v>0</v>
      </c>
      <c r="BC23" s="145">
        <f t="shared" si="22"/>
        <v>0</v>
      </c>
      <c r="BD23" s="145">
        <f t="shared" si="22"/>
        <v>0</v>
      </c>
      <c r="BE23" s="145">
        <f t="shared" si="22"/>
        <v>0</v>
      </c>
      <c r="BF23" s="145">
        <f t="shared" si="22"/>
        <v>0</v>
      </c>
    </row>
    <row r="24" spans="1:58" s="170" customFormat="1" ht="15.75" thickTop="1" x14ac:dyDescent="0.25">
      <c r="C24" s="240">
        <f t="shared" si="0"/>
        <v>0</v>
      </c>
      <c r="E24" s="160"/>
      <c r="F24" s="160"/>
      <c r="G24" s="160"/>
      <c r="H24" s="160"/>
      <c r="I24" s="172"/>
      <c r="J24" s="172"/>
      <c r="K24" s="199"/>
      <c r="L24" s="172"/>
      <c r="M24" s="199"/>
      <c r="N24" s="172"/>
      <c r="O24" s="199"/>
      <c r="P24" s="172"/>
      <c r="Q24" s="172"/>
      <c r="R24" s="199"/>
      <c r="S24" s="161"/>
      <c r="T24" s="172"/>
      <c r="U24" s="199"/>
      <c r="V24" s="161"/>
      <c r="W24" s="172"/>
      <c r="X24" s="199"/>
      <c r="Y24" s="161"/>
      <c r="Z24" s="172"/>
      <c r="AA24" s="199"/>
      <c r="AB24" s="172"/>
      <c r="AC24" s="172"/>
      <c r="AD24" s="172"/>
      <c r="AE24" s="172"/>
      <c r="AF24" s="172"/>
      <c r="AG24" s="172"/>
      <c r="AH24" s="172"/>
      <c r="AI24" s="172"/>
      <c r="AJ24" s="172"/>
      <c r="AK24" s="172"/>
      <c r="AL24" s="172"/>
      <c r="AM24" s="172"/>
      <c r="AN24" s="172"/>
      <c r="AO24" s="172"/>
      <c r="AP24" s="172"/>
      <c r="AQ24" s="172"/>
      <c r="AR24" s="172"/>
      <c r="AS24" s="172"/>
      <c r="AT24" s="172"/>
      <c r="AU24" s="199"/>
      <c r="AV24" s="199"/>
      <c r="AW24" s="161"/>
      <c r="AX24" s="172"/>
      <c r="AY24" s="172"/>
      <c r="AZ24" s="199"/>
      <c r="BA24" s="199"/>
      <c r="BB24" s="172"/>
      <c r="BC24" s="172"/>
      <c r="BD24" s="172"/>
      <c r="BE24" s="172"/>
      <c r="BF24" s="172"/>
    </row>
    <row r="25" spans="1:58" s="183" customFormat="1" x14ac:dyDescent="0.25">
      <c r="C25" s="241">
        <f t="shared" si="0"/>
        <v>0</v>
      </c>
      <c r="E25" s="180"/>
      <c r="F25" s="180"/>
      <c r="G25" s="180"/>
      <c r="H25" s="180"/>
      <c r="I25" s="146"/>
      <c r="J25" s="146"/>
      <c r="K25" s="203"/>
      <c r="L25" s="146"/>
      <c r="M25" s="203"/>
      <c r="N25" s="146"/>
      <c r="O25" s="203"/>
      <c r="P25" s="146"/>
      <c r="Q25" s="146"/>
      <c r="R25" s="203"/>
      <c r="S25" s="181"/>
      <c r="T25" s="146"/>
      <c r="U25" s="203"/>
      <c r="V25" s="181"/>
      <c r="W25" s="146"/>
      <c r="X25" s="203"/>
      <c r="Y25" s="181"/>
      <c r="Z25" s="146"/>
      <c r="AA25" s="203"/>
      <c r="AB25" s="146"/>
      <c r="AC25" s="146"/>
      <c r="AD25" s="146"/>
      <c r="AE25" s="146"/>
      <c r="AF25" s="146"/>
      <c r="AG25" s="146"/>
      <c r="AH25" s="146"/>
      <c r="AI25" s="146"/>
      <c r="AJ25" s="146"/>
      <c r="AK25" s="146"/>
      <c r="AL25" s="146"/>
      <c r="AM25" s="146"/>
      <c r="AN25" s="146"/>
      <c r="AO25" s="146"/>
      <c r="AP25" s="146"/>
      <c r="AQ25" s="146"/>
      <c r="AR25" s="146"/>
      <c r="AS25" s="146"/>
      <c r="AT25" s="146"/>
      <c r="AU25" s="203"/>
      <c r="AV25" s="203"/>
      <c r="AW25" s="181"/>
      <c r="AX25" s="146"/>
      <c r="AY25" s="146"/>
      <c r="AZ25" s="203"/>
      <c r="BA25" s="203"/>
      <c r="BB25" s="146"/>
      <c r="BC25" s="146"/>
      <c r="BD25" s="146"/>
      <c r="BE25" s="146"/>
      <c r="BF25" s="146"/>
    </row>
    <row r="26" spans="1:58" s="171" customFormat="1" x14ac:dyDescent="0.25">
      <c r="A26" s="162" t="s">
        <v>129</v>
      </c>
      <c r="B26" s="162"/>
      <c r="C26" s="143"/>
      <c r="I26" s="147"/>
      <c r="J26" s="147"/>
      <c r="K26" s="201"/>
      <c r="L26" s="147"/>
      <c r="M26" s="201"/>
      <c r="N26" s="147"/>
      <c r="O26" s="201"/>
      <c r="P26" s="147"/>
      <c r="Q26" s="147"/>
      <c r="R26" s="201"/>
      <c r="S26" s="163"/>
      <c r="T26" s="147"/>
      <c r="U26" s="201"/>
      <c r="V26" s="163"/>
      <c r="W26" s="147"/>
      <c r="X26" s="201"/>
      <c r="Y26" s="163"/>
      <c r="Z26" s="147"/>
      <c r="AA26" s="201"/>
      <c r="AB26" s="147"/>
      <c r="AC26" s="147"/>
      <c r="AD26" s="147"/>
      <c r="AE26" s="147"/>
      <c r="AF26" s="147"/>
      <c r="AG26" s="147"/>
      <c r="AH26" s="147"/>
      <c r="AI26" s="147"/>
      <c r="AJ26" s="147"/>
      <c r="AK26" s="147"/>
      <c r="AL26" s="147"/>
      <c r="AM26" s="147"/>
      <c r="AN26" s="147"/>
      <c r="AO26" s="147"/>
      <c r="AP26" s="147"/>
      <c r="AQ26" s="147"/>
      <c r="AR26" s="147"/>
      <c r="AS26" s="147"/>
      <c r="AT26" s="147"/>
      <c r="AU26" s="201"/>
      <c r="AV26" s="201"/>
      <c r="AW26" s="163"/>
      <c r="AX26" s="147"/>
      <c r="AY26" s="147"/>
      <c r="AZ26" s="201"/>
      <c r="BA26" s="201"/>
      <c r="BB26" s="147"/>
      <c r="BC26" s="147"/>
      <c r="BD26" s="147"/>
      <c r="BE26" s="147"/>
      <c r="BF26" s="147"/>
    </row>
    <row r="27" spans="1:58" s="169" customFormat="1" ht="15.75" thickBot="1" x14ac:dyDescent="0.3">
      <c r="A27" s="152"/>
      <c r="B27" s="152"/>
      <c r="C27" s="145">
        <f t="shared" si="0"/>
        <v>0</v>
      </c>
      <c r="D27" s="152" t="s">
        <v>104</v>
      </c>
      <c r="E27" s="152"/>
      <c r="F27" s="152"/>
      <c r="G27" s="152"/>
      <c r="H27" s="152"/>
      <c r="I27" s="145">
        <f>SUM(I24:I26)</f>
        <v>0</v>
      </c>
      <c r="J27" s="145">
        <f t="shared" ref="J27:BF27" si="28">SUM(J24:J26)</f>
        <v>0</v>
      </c>
      <c r="K27" s="204">
        <f t="shared" ref="K27" si="29">SUM(K24:K26)</f>
        <v>0</v>
      </c>
      <c r="L27" s="145">
        <f t="shared" si="28"/>
        <v>0</v>
      </c>
      <c r="M27" s="204">
        <f t="shared" ref="M27" si="30">SUM(M24:M26)</f>
        <v>0</v>
      </c>
      <c r="N27" s="145">
        <f t="shared" si="28"/>
        <v>0</v>
      </c>
      <c r="O27" s="204">
        <f t="shared" ref="O27" si="31">SUM(O24:O26)</f>
        <v>0</v>
      </c>
      <c r="P27" s="145">
        <f t="shared" si="28"/>
        <v>0</v>
      </c>
      <c r="Q27" s="145">
        <f t="shared" si="28"/>
        <v>0</v>
      </c>
      <c r="R27" s="204">
        <f t="shared" si="28"/>
        <v>0</v>
      </c>
      <c r="S27" s="153"/>
      <c r="T27" s="145">
        <f t="shared" si="28"/>
        <v>0</v>
      </c>
      <c r="U27" s="204">
        <f t="shared" si="28"/>
        <v>0</v>
      </c>
      <c r="V27" s="153"/>
      <c r="W27" s="145">
        <f t="shared" si="28"/>
        <v>0</v>
      </c>
      <c r="X27" s="204">
        <f t="shared" si="28"/>
        <v>0</v>
      </c>
      <c r="Y27" s="153"/>
      <c r="Z27" s="145">
        <f t="shared" si="28"/>
        <v>0</v>
      </c>
      <c r="AA27" s="204">
        <f t="shared" ref="AA27" si="32">SUM(AA24:AA26)</f>
        <v>0</v>
      </c>
      <c r="AB27" s="145">
        <f t="shared" ref="AB27" si="33">SUM(AB24:AB26)</f>
        <v>0</v>
      </c>
      <c r="AC27" s="145">
        <f t="shared" si="28"/>
        <v>0</v>
      </c>
      <c r="AD27" s="145">
        <f t="shared" si="28"/>
        <v>0</v>
      </c>
      <c r="AE27" s="145">
        <f t="shared" si="28"/>
        <v>0</v>
      </c>
      <c r="AF27" s="145">
        <f t="shared" si="28"/>
        <v>0</v>
      </c>
      <c r="AG27" s="145">
        <f>SUM(AG24:AG26)</f>
        <v>0</v>
      </c>
      <c r="AH27" s="145">
        <f>SUM(AH24:AH26)</f>
        <v>0</v>
      </c>
      <c r="AI27" s="145">
        <f t="shared" si="28"/>
        <v>0</v>
      </c>
      <c r="AJ27" s="145">
        <f t="shared" si="28"/>
        <v>0</v>
      </c>
      <c r="AK27" s="145">
        <f t="shared" si="28"/>
        <v>0</v>
      </c>
      <c r="AL27" s="145">
        <f t="shared" si="28"/>
        <v>0</v>
      </c>
      <c r="AM27" s="145">
        <f t="shared" si="28"/>
        <v>0</v>
      </c>
      <c r="AN27" s="145">
        <f t="shared" si="28"/>
        <v>0</v>
      </c>
      <c r="AO27" s="145">
        <f t="shared" si="28"/>
        <v>0</v>
      </c>
      <c r="AP27" s="145">
        <f t="shared" si="28"/>
        <v>0</v>
      </c>
      <c r="AQ27" s="145">
        <f t="shared" si="28"/>
        <v>0</v>
      </c>
      <c r="AR27" s="145">
        <f t="shared" si="28"/>
        <v>0</v>
      </c>
      <c r="AS27" s="145">
        <f t="shared" si="28"/>
        <v>0</v>
      </c>
      <c r="AT27" s="145">
        <f t="shared" si="28"/>
        <v>0</v>
      </c>
      <c r="AU27" s="204">
        <f t="shared" si="28"/>
        <v>0</v>
      </c>
      <c r="AV27" s="204">
        <f t="shared" si="28"/>
        <v>0</v>
      </c>
      <c r="AW27" s="153"/>
      <c r="AX27" s="145">
        <f t="shared" si="28"/>
        <v>0</v>
      </c>
      <c r="AY27" s="145">
        <f t="shared" si="28"/>
        <v>0</v>
      </c>
      <c r="AZ27" s="204">
        <f t="shared" si="28"/>
        <v>0</v>
      </c>
      <c r="BA27" s="204">
        <f t="shared" si="28"/>
        <v>0</v>
      </c>
      <c r="BB27" s="145">
        <f t="shared" si="28"/>
        <v>0</v>
      </c>
      <c r="BC27" s="145">
        <f t="shared" si="28"/>
        <v>0</v>
      </c>
      <c r="BD27" s="145">
        <f t="shared" si="28"/>
        <v>0</v>
      </c>
      <c r="BE27" s="145">
        <f t="shared" si="28"/>
        <v>0</v>
      </c>
      <c r="BF27" s="145">
        <f t="shared" si="28"/>
        <v>0</v>
      </c>
    </row>
    <row r="28" spans="1:58" s="170" customFormat="1" ht="15.75" thickTop="1" x14ac:dyDescent="0.25">
      <c r="C28" s="240">
        <f t="shared" si="0"/>
        <v>0</v>
      </c>
      <c r="E28" s="160"/>
      <c r="F28" s="160"/>
      <c r="G28" s="160"/>
      <c r="H28" s="160"/>
      <c r="I28" s="172"/>
      <c r="J28" s="172"/>
      <c r="K28" s="199"/>
      <c r="L28" s="172"/>
      <c r="M28" s="199"/>
      <c r="N28" s="172"/>
      <c r="O28" s="199"/>
      <c r="P28" s="172"/>
      <c r="Q28" s="172"/>
      <c r="R28" s="199"/>
      <c r="S28" s="161"/>
      <c r="T28" s="172"/>
      <c r="U28" s="199"/>
      <c r="V28" s="161"/>
      <c r="W28" s="172"/>
      <c r="X28" s="199"/>
      <c r="Y28" s="161"/>
      <c r="Z28" s="172"/>
      <c r="AA28" s="199"/>
      <c r="AB28" s="172"/>
      <c r="AC28" s="172"/>
      <c r="AD28" s="172"/>
      <c r="AE28" s="172"/>
      <c r="AF28" s="172"/>
      <c r="AG28" s="172"/>
      <c r="AH28" s="172"/>
      <c r="AI28" s="172"/>
      <c r="AJ28" s="172"/>
      <c r="AK28" s="172"/>
      <c r="AL28" s="172"/>
      <c r="AM28" s="172"/>
      <c r="AN28" s="172"/>
      <c r="AO28" s="172"/>
      <c r="AP28" s="172"/>
      <c r="AQ28" s="172"/>
      <c r="AR28" s="172"/>
      <c r="AS28" s="172"/>
      <c r="AT28" s="172"/>
      <c r="AU28" s="199"/>
      <c r="AV28" s="199"/>
      <c r="AW28" s="161"/>
      <c r="AX28" s="172"/>
      <c r="AY28" s="172"/>
      <c r="AZ28" s="199"/>
      <c r="BA28" s="199"/>
      <c r="BB28" s="172"/>
      <c r="BC28" s="172"/>
      <c r="BD28" s="172"/>
      <c r="BE28" s="172"/>
      <c r="BF28" s="172"/>
    </row>
    <row r="29" spans="1:58" s="183" customFormat="1" x14ac:dyDescent="0.25">
      <c r="C29" s="241">
        <f t="shared" si="0"/>
        <v>0</v>
      </c>
      <c r="E29" s="180"/>
      <c r="F29" s="180"/>
      <c r="G29" s="180"/>
      <c r="H29" s="180"/>
      <c r="I29" s="146"/>
      <c r="J29" s="146"/>
      <c r="K29" s="203"/>
      <c r="L29" s="146"/>
      <c r="M29" s="203"/>
      <c r="N29" s="146"/>
      <c r="O29" s="203"/>
      <c r="P29" s="146"/>
      <c r="Q29" s="146"/>
      <c r="R29" s="203"/>
      <c r="S29" s="181"/>
      <c r="T29" s="146"/>
      <c r="U29" s="203"/>
      <c r="V29" s="181"/>
      <c r="W29" s="146"/>
      <c r="X29" s="203"/>
      <c r="Y29" s="181"/>
      <c r="Z29" s="146"/>
      <c r="AA29" s="203"/>
      <c r="AB29" s="146"/>
      <c r="AC29" s="146"/>
      <c r="AD29" s="146"/>
      <c r="AE29" s="146"/>
      <c r="AF29" s="146"/>
      <c r="AG29" s="146"/>
      <c r="AH29" s="146"/>
      <c r="AI29" s="146"/>
      <c r="AJ29" s="146"/>
      <c r="AK29" s="146"/>
      <c r="AL29" s="146"/>
      <c r="AM29" s="146"/>
      <c r="AN29" s="146"/>
      <c r="AO29" s="146"/>
      <c r="AP29" s="146"/>
      <c r="AQ29" s="146"/>
      <c r="AR29" s="146"/>
      <c r="AS29" s="146"/>
      <c r="AT29" s="146"/>
      <c r="AU29" s="203"/>
      <c r="AV29" s="203"/>
      <c r="AW29" s="181"/>
      <c r="AX29" s="146"/>
      <c r="AY29" s="146"/>
      <c r="AZ29" s="203"/>
      <c r="BA29" s="203"/>
      <c r="BB29" s="146"/>
      <c r="BC29" s="146"/>
      <c r="BD29" s="146"/>
      <c r="BE29" s="146"/>
      <c r="BF29" s="146"/>
    </row>
    <row r="30" spans="1:58" s="171" customFormat="1" x14ac:dyDescent="0.25">
      <c r="A30" s="162" t="s">
        <v>129</v>
      </c>
      <c r="B30" s="162"/>
      <c r="C30" s="143"/>
      <c r="I30" s="147"/>
      <c r="J30" s="147"/>
      <c r="K30" s="201"/>
      <c r="L30" s="147"/>
      <c r="M30" s="201"/>
      <c r="N30" s="147"/>
      <c r="O30" s="201"/>
      <c r="P30" s="147"/>
      <c r="Q30" s="147"/>
      <c r="R30" s="201"/>
      <c r="S30" s="163"/>
      <c r="T30" s="147"/>
      <c r="U30" s="201"/>
      <c r="V30" s="163"/>
      <c r="W30" s="147"/>
      <c r="X30" s="201"/>
      <c r="Y30" s="163"/>
      <c r="Z30" s="147"/>
      <c r="AA30" s="201"/>
      <c r="AB30" s="147"/>
      <c r="AC30" s="147"/>
      <c r="AD30" s="147"/>
      <c r="AE30" s="147"/>
      <c r="AF30" s="147"/>
      <c r="AG30" s="147"/>
      <c r="AH30" s="147"/>
      <c r="AI30" s="147"/>
      <c r="AJ30" s="147"/>
      <c r="AK30" s="147"/>
      <c r="AL30" s="147"/>
      <c r="AM30" s="147"/>
      <c r="AN30" s="147"/>
      <c r="AO30" s="147"/>
      <c r="AP30" s="147"/>
      <c r="AQ30" s="147"/>
      <c r="AR30" s="147"/>
      <c r="AS30" s="147"/>
      <c r="AT30" s="147"/>
      <c r="AU30" s="201"/>
      <c r="AV30" s="201"/>
      <c r="AW30" s="163"/>
      <c r="AX30" s="147"/>
      <c r="AY30" s="147"/>
      <c r="AZ30" s="201"/>
      <c r="BA30" s="201"/>
      <c r="BB30" s="147"/>
      <c r="BC30" s="147"/>
      <c r="BD30" s="147"/>
      <c r="BE30" s="147"/>
      <c r="BF30" s="147"/>
    </row>
    <row r="31" spans="1:58" s="169" customFormat="1" ht="15.75" thickBot="1" x14ac:dyDescent="0.3">
      <c r="A31" s="152"/>
      <c r="B31" s="152"/>
      <c r="C31" s="145">
        <f t="shared" si="0"/>
        <v>0</v>
      </c>
      <c r="D31" s="152" t="s">
        <v>105</v>
      </c>
      <c r="E31" s="152"/>
      <c r="F31" s="152"/>
      <c r="G31" s="152"/>
      <c r="H31" s="152"/>
      <c r="I31" s="145">
        <f>SUM(I28:I30)</f>
        <v>0</v>
      </c>
      <c r="J31" s="145">
        <f t="shared" ref="J31:BF31" si="34">SUM(J28:J30)</f>
        <v>0</v>
      </c>
      <c r="K31" s="204">
        <f t="shared" ref="K31" si="35">SUM(K28:K30)</f>
        <v>0</v>
      </c>
      <c r="L31" s="145">
        <f t="shared" si="34"/>
        <v>0</v>
      </c>
      <c r="M31" s="204">
        <f t="shared" ref="M31" si="36">SUM(M28:M30)</f>
        <v>0</v>
      </c>
      <c r="N31" s="145">
        <f t="shared" si="34"/>
        <v>0</v>
      </c>
      <c r="O31" s="204">
        <f t="shared" ref="O31" si="37">SUM(O28:O30)</f>
        <v>0</v>
      </c>
      <c r="P31" s="145">
        <f t="shared" si="34"/>
        <v>0</v>
      </c>
      <c r="Q31" s="145">
        <f t="shared" si="34"/>
        <v>0</v>
      </c>
      <c r="R31" s="204">
        <f t="shared" si="34"/>
        <v>0</v>
      </c>
      <c r="S31" s="153"/>
      <c r="T31" s="145">
        <f t="shared" si="34"/>
        <v>0</v>
      </c>
      <c r="U31" s="204">
        <f t="shared" si="34"/>
        <v>0</v>
      </c>
      <c r="V31" s="153"/>
      <c r="W31" s="145">
        <f t="shared" si="34"/>
        <v>0</v>
      </c>
      <c r="X31" s="204">
        <f t="shared" si="34"/>
        <v>0</v>
      </c>
      <c r="Y31" s="153"/>
      <c r="Z31" s="145">
        <f t="shared" si="34"/>
        <v>0</v>
      </c>
      <c r="AA31" s="204">
        <f t="shared" ref="AA31" si="38">SUM(AA28:AA30)</f>
        <v>0</v>
      </c>
      <c r="AB31" s="145">
        <f t="shared" ref="AB31" si="39">SUM(AB28:AB30)</f>
        <v>0</v>
      </c>
      <c r="AC31" s="145">
        <f t="shared" si="34"/>
        <v>0</v>
      </c>
      <c r="AD31" s="145">
        <f t="shared" si="34"/>
        <v>0</v>
      </c>
      <c r="AE31" s="145">
        <f t="shared" si="34"/>
        <v>0</v>
      </c>
      <c r="AF31" s="145">
        <f t="shared" si="34"/>
        <v>0</v>
      </c>
      <c r="AG31" s="145">
        <f>SUM(AG28:AG30)</f>
        <v>0</v>
      </c>
      <c r="AH31" s="145">
        <f>SUM(AH28:AH30)</f>
        <v>0</v>
      </c>
      <c r="AI31" s="145">
        <f t="shared" si="34"/>
        <v>0</v>
      </c>
      <c r="AJ31" s="145">
        <f t="shared" si="34"/>
        <v>0</v>
      </c>
      <c r="AK31" s="145">
        <f t="shared" si="34"/>
        <v>0</v>
      </c>
      <c r="AL31" s="145">
        <f t="shared" si="34"/>
        <v>0</v>
      </c>
      <c r="AM31" s="145">
        <f t="shared" si="34"/>
        <v>0</v>
      </c>
      <c r="AN31" s="145">
        <f t="shared" si="34"/>
        <v>0</v>
      </c>
      <c r="AO31" s="145">
        <f t="shared" si="34"/>
        <v>0</v>
      </c>
      <c r="AP31" s="145">
        <f t="shared" si="34"/>
        <v>0</v>
      </c>
      <c r="AQ31" s="145">
        <f t="shared" si="34"/>
        <v>0</v>
      </c>
      <c r="AR31" s="145">
        <f t="shared" si="34"/>
        <v>0</v>
      </c>
      <c r="AS31" s="145">
        <f t="shared" si="34"/>
        <v>0</v>
      </c>
      <c r="AT31" s="145">
        <f t="shared" si="34"/>
        <v>0</v>
      </c>
      <c r="AU31" s="204">
        <f t="shared" si="34"/>
        <v>0</v>
      </c>
      <c r="AV31" s="204">
        <f t="shared" si="34"/>
        <v>0</v>
      </c>
      <c r="AW31" s="153"/>
      <c r="AX31" s="145">
        <f t="shared" si="34"/>
        <v>0</v>
      </c>
      <c r="AY31" s="145">
        <f t="shared" si="34"/>
        <v>0</v>
      </c>
      <c r="AZ31" s="204">
        <f t="shared" si="34"/>
        <v>0</v>
      </c>
      <c r="BA31" s="204">
        <f t="shared" si="34"/>
        <v>0</v>
      </c>
      <c r="BB31" s="145">
        <f t="shared" si="34"/>
        <v>0</v>
      </c>
      <c r="BC31" s="145">
        <f t="shared" si="34"/>
        <v>0</v>
      </c>
      <c r="BD31" s="145">
        <f t="shared" si="34"/>
        <v>0</v>
      </c>
      <c r="BE31" s="145">
        <f t="shared" si="34"/>
        <v>0</v>
      </c>
      <c r="BF31" s="145">
        <f t="shared" si="34"/>
        <v>0</v>
      </c>
    </row>
    <row r="32" spans="1:58" s="170" customFormat="1" ht="15.75" thickTop="1" x14ac:dyDescent="0.25">
      <c r="C32" s="240">
        <f t="shared" si="0"/>
        <v>0</v>
      </c>
      <c r="E32" s="160"/>
      <c r="F32" s="160"/>
      <c r="G32" s="160"/>
      <c r="H32" s="160"/>
      <c r="I32" s="172"/>
      <c r="J32" s="172"/>
      <c r="K32" s="199"/>
      <c r="L32" s="172"/>
      <c r="M32" s="199"/>
      <c r="N32" s="172"/>
      <c r="O32" s="199"/>
      <c r="P32" s="172"/>
      <c r="Q32" s="172"/>
      <c r="R32" s="199"/>
      <c r="S32" s="161"/>
      <c r="T32" s="172"/>
      <c r="U32" s="199"/>
      <c r="V32" s="161"/>
      <c r="W32" s="172"/>
      <c r="X32" s="199"/>
      <c r="Y32" s="161"/>
      <c r="Z32" s="172"/>
      <c r="AA32" s="199"/>
      <c r="AB32" s="172"/>
      <c r="AC32" s="172"/>
      <c r="AD32" s="172"/>
      <c r="AE32" s="172"/>
      <c r="AF32" s="172"/>
      <c r="AG32" s="172"/>
      <c r="AH32" s="172"/>
      <c r="AI32" s="172"/>
      <c r="AJ32" s="172"/>
      <c r="AK32" s="172"/>
      <c r="AL32" s="172"/>
      <c r="AM32" s="172"/>
      <c r="AN32" s="172"/>
      <c r="AO32" s="172"/>
      <c r="AP32" s="172"/>
      <c r="AQ32" s="172"/>
      <c r="AR32" s="172"/>
      <c r="AS32" s="172"/>
      <c r="AT32" s="172"/>
      <c r="AU32" s="199"/>
      <c r="AV32" s="199"/>
      <c r="AW32" s="161"/>
      <c r="AX32" s="172"/>
      <c r="AY32" s="172"/>
      <c r="AZ32" s="199"/>
      <c r="BA32" s="199"/>
      <c r="BB32" s="172"/>
      <c r="BC32" s="172"/>
      <c r="BD32" s="172"/>
      <c r="BE32" s="172"/>
      <c r="BF32" s="172"/>
    </row>
    <row r="33" spans="1:58" s="183" customFormat="1" x14ac:dyDescent="0.25">
      <c r="C33" s="241">
        <f t="shared" si="0"/>
        <v>0</v>
      </c>
      <c r="E33" s="180"/>
      <c r="F33" s="180"/>
      <c r="G33" s="180"/>
      <c r="H33" s="180"/>
      <c r="I33" s="146"/>
      <c r="J33" s="146"/>
      <c r="K33" s="203"/>
      <c r="L33" s="146"/>
      <c r="M33" s="203"/>
      <c r="N33" s="146"/>
      <c r="O33" s="203"/>
      <c r="P33" s="146"/>
      <c r="Q33" s="146"/>
      <c r="R33" s="203"/>
      <c r="S33" s="181"/>
      <c r="T33" s="146"/>
      <c r="U33" s="203"/>
      <c r="V33" s="181"/>
      <c r="W33" s="146"/>
      <c r="X33" s="203"/>
      <c r="Y33" s="181"/>
      <c r="Z33" s="146"/>
      <c r="AA33" s="203"/>
      <c r="AB33" s="146"/>
      <c r="AC33" s="146"/>
      <c r="AD33" s="146"/>
      <c r="AE33" s="146"/>
      <c r="AF33" s="146"/>
      <c r="AG33" s="146"/>
      <c r="AH33" s="146"/>
      <c r="AI33" s="146"/>
      <c r="AJ33" s="146"/>
      <c r="AK33" s="146"/>
      <c r="AL33" s="146"/>
      <c r="AM33" s="146"/>
      <c r="AN33" s="146"/>
      <c r="AO33" s="146"/>
      <c r="AP33" s="146"/>
      <c r="AQ33" s="146"/>
      <c r="AR33" s="146"/>
      <c r="AS33" s="146"/>
      <c r="AT33" s="146"/>
      <c r="AU33" s="203"/>
      <c r="AV33" s="203"/>
      <c r="AW33" s="181"/>
      <c r="AX33" s="146"/>
      <c r="AY33" s="146"/>
      <c r="AZ33" s="203"/>
      <c r="BA33" s="203"/>
      <c r="BB33" s="146"/>
      <c r="BC33" s="146"/>
      <c r="BD33" s="146"/>
      <c r="BE33" s="146"/>
      <c r="BF33" s="146"/>
    </row>
    <row r="34" spans="1:58" s="171" customFormat="1" x14ac:dyDescent="0.25">
      <c r="A34" s="162" t="s">
        <v>129</v>
      </c>
      <c r="B34" s="162"/>
      <c r="C34" s="143"/>
      <c r="I34" s="147"/>
      <c r="J34" s="147"/>
      <c r="K34" s="201"/>
      <c r="L34" s="147"/>
      <c r="M34" s="201"/>
      <c r="N34" s="147"/>
      <c r="O34" s="201"/>
      <c r="P34" s="147"/>
      <c r="Q34" s="147"/>
      <c r="R34" s="201"/>
      <c r="S34" s="163"/>
      <c r="T34" s="147"/>
      <c r="U34" s="201"/>
      <c r="V34" s="163"/>
      <c r="W34" s="147"/>
      <c r="X34" s="201"/>
      <c r="Y34" s="163"/>
      <c r="Z34" s="147"/>
      <c r="AA34" s="201"/>
      <c r="AB34" s="147"/>
      <c r="AC34" s="147"/>
      <c r="AD34" s="147"/>
      <c r="AE34" s="147"/>
      <c r="AF34" s="147"/>
      <c r="AG34" s="147"/>
      <c r="AH34" s="147"/>
      <c r="AI34" s="147"/>
      <c r="AJ34" s="147"/>
      <c r="AK34" s="147"/>
      <c r="AL34" s="147"/>
      <c r="AM34" s="147"/>
      <c r="AN34" s="147"/>
      <c r="AO34" s="147"/>
      <c r="AP34" s="147"/>
      <c r="AQ34" s="147"/>
      <c r="AR34" s="147"/>
      <c r="AS34" s="147"/>
      <c r="AT34" s="147"/>
      <c r="AU34" s="201"/>
      <c r="AV34" s="201"/>
      <c r="AW34" s="163"/>
      <c r="AX34" s="147"/>
      <c r="AY34" s="147"/>
      <c r="AZ34" s="201"/>
      <c r="BA34" s="201"/>
      <c r="BB34" s="147"/>
      <c r="BC34" s="147"/>
      <c r="BD34" s="147"/>
      <c r="BE34" s="147"/>
      <c r="BF34" s="147"/>
    </row>
    <row r="35" spans="1:58" s="169" customFormat="1" ht="15.75" thickBot="1" x14ac:dyDescent="0.3">
      <c r="A35" s="152"/>
      <c r="B35" s="152"/>
      <c r="C35" s="145">
        <f t="shared" si="0"/>
        <v>0</v>
      </c>
      <c r="D35" s="152" t="s">
        <v>106</v>
      </c>
      <c r="E35" s="152"/>
      <c r="F35" s="152"/>
      <c r="G35" s="152"/>
      <c r="H35" s="152"/>
      <c r="I35" s="145">
        <f>SUM(I32:I34)</f>
        <v>0</v>
      </c>
      <c r="J35" s="145">
        <f t="shared" ref="J35:BF35" si="40">SUM(J32:J34)</f>
        <v>0</v>
      </c>
      <c r="K35" s="204">
        <f t="shared" ref="K35" si="41">SUM(K32:K34)</f>
        <v>0</v>
      </c>
      <c r="L35" s="145">
        <f t="shared" si="40"/>
        <v>0</v>
      </c>
      <c r="M35" s="204">
        <f t="shared" ref="M35" si="42">SUM(M32:M34)</f>
        <v>0</v>
      </c>
      <c r="N35" s="145">
        <f t="shared" si="40"/>
        <v>0</v>
      </c>
      <c r="O35" s="204">
        <f t="shared" ref="O35" si="43">SUM(O32:O34)</f>
        <v>0</v>
      </c>
      <c r="P35" s="145">
        <f t="shared" si="40"/>
        <v>0</v>
      </c>
      <c r="Q35" s="145">
        <f t="shared" si="40"/>
        <v>0</v>
      </c>
      <c r="R35" s="204">
        <f t="shared" si="40"/>
        <v>0</v>
      </c>
      <c r="S35" s="153"/>
      <c r="T35" s="145">
        <f t="shared" si="40"/>
        <v>0</v>
      </c>
      <c r="U35" s="204">
        <f t="shared" si="40"/>
        <v>0</v>
      </c>
      <c r="V35" s="153"/>
      <c r="W35" s="145">
        <f t="shared" si="40"/>
        <v>0</v>
      </c>
      <c r="X35" s="204">
        <f t="shared" si="40"/>
        <v>0</v>
      </c>
      <c r="Y35" s="153"/>
      <c r="Z35" s="145">
        <f t="shared" si="40"/>
        <v>0</v>
      </c>
      <c r="AA35" s="204">
        <f t="shared" ref="AA35" si="44">SUM(AA32:AA34)</f>
        <v>0</v>
      </c>
      <c r="AB35" s="145">
        <f t="shared" ref="AB35" si="45">SUM(AB32:AB34)</f>
        <v>0</v>
      </c>
      <c r="AC35" s="145">
        <f t="shared" si="40"/>
        <v>0</v>
      </c>
      <c r="AD35" s="145">
        <f t="shared" si="40"/>
        <v>0</v>
      </c>
      <c r="AE35" s="145">
        <f t="shared" si="40"/>
        <v>0</v>
      </c>
      <c r="AF35" s="145">
        <f t="shared" si="40"/>
        <v>0</v>
      </c>
      <c r="AG35" s="145">
        <f>SUM(AG32:AG34)</f>
        <v>0</v>
      </c>
      <c r="AH35" s="145">
        <f>SUM(AH32:AH34)</f>
        <v>0</v>
      </c>
      <c r="AI35" s="145">
        <f t="shared" si="40"/>
        <v>0</v>
      </c>
      <c r="AJ35" s="145">
        <f t="shared" si="40"/>
        <v>0</v>
      </c>
      <c r="AK35" s="145">
        <f t="shared" si="40"/>
        <v>0</v>
      </c>
      <c r="AL35" s="145">
        <f t="shared" si="40"/>
        <v>0</v>
      </c>
      <c r="AM35" s="145">
        <f t="shared" si="40"/>
        <v>0</v>
      </c>
      <c r="AN35" s="145">
        <f t="shared" si="40"/>
        <v>0</v>
      </c>
      <c r="AO35" s="145">
        <f t="shared" si="40"/>
        <v>0</v>
      </c>
      <c r="AP35" s="145">
        <f t="shared" si="40"/>
        <v>0</v>
      </c>
      <c r="AQ35" s="145">
        <f t="shared" si="40"/>
        <v>0</v>
      </c>
      <c r="AR35" s="145">
        <f t="shared" si="40"/>
        <v>0</v>
      </c>
      <c r="AS35" s="145">
        <f t="shared" si="40"/>
        <v>0</v>
      </c>
      <c r="AT35" s="145">
        <f t="shared" si="40"/>
        <v>0</v>
      </c>
      <c r="AU35" s="204">
        <f t="shared" si="40"/>
        <v>0</v>
      </c>
      <c r="AV35" s="204">
        <f t="shared" si="40"/>
        <v>0</v>
      </c>
      <c r="AW35" s="153"/>
      <c r="AX35" s="145">
        <f t="shared" si="40"/>
        <v>0</v>
      </c>
      <c r="AY35" s="145">
        <f t="shared" si="40"/>
        <v>0</v>
      </c>
      <c r="AZ35" s="204">
        <f t="shared" si="40"/>
        <v>0</v>
      </c>
      <c r="BA35" s="204">
        <f t="shared" si="40"/>
        <v>0</v>
      </c>
      <c r="BB35" s="145">
        <f t="shared" si="40"/>
        <v>0</v>
      </c>
      <c r="BC35" s="145">
        <f t="shared" si="40"/>
        <v>0</v>
      </c>
      <c r="BD35" s="145">
        <f t="shared" si="40"/>
        <v>0</v>
      </c>
      <c r="BE35" s="145">
        <f t="shared" si="40"/>
        <v>0</v>
      </c>
      <c r="BF35" s="145">
        <f t="shared" si="40"/>
        <v>0</v>
      </c>
    </row>
    <row r="36" spans="1:58" s="170" customFormat="1" ht="15.75" thickTop="1" x14ac:dyDescent="0.25">
      <c r="C36" s="240">
        <f t="shared" si="0"/>
        <v>0</v>
      </c>
      <c r="E36" s="160"/>
      <c r="F36" s="160"/>
      <c r="G36" s="160"/>
      <c r="H36" s="160"/>
      <c r="I36" s="172"/>
      <c r="J36" s="172"/>
      <c r="K36" s="199"/>
      <c r="L36" s="172"/>
      <c r="M36" s="199"/>
      <c r="N36" s="172"/>
      <c r="O36" s="199"/>
      <c r="P36" s="172"/>
      <c r="Q36" s="172"/>
      <c r="R36" s="199"/>
      <c r="S36" s="161"/>
      <c r="T36" s="172"/>
      <c r="U36" s="199"/>
      <c r="V36" s="161"/>
      <c r="W36" s="172"/>
      <c r="X36" s="199"/>
      <c r="Y36" s="161"/>
      <c r="Z36" s="172"/>
      <c r="AA36" s="199"/>
      <c r="AB36" s="172"/>
      <c r="AC36" s="172"/>
      <c r="AD36" s="172"/>
      <c r="AE36" s="172"/>
      <c r="AF36" s="172"/>
      <c r="AG36" s="172"/>
      <c r="AH36" s="172"/>
      <c r="AI36" s="172"/>
      <c r="AJ36" s="172"/>
      <c r="AK36" s="172"/>
      <c r="AL36" s="172"/>
      <c r="AM36" s="172"/>
      <c r="AN36" s="172"/>
      <c r="AO36" s="172"/>
      <c r="AP36" s="172"/>
      <c r="AQ36" s="172"/>
      <c r="AR36" s="172"/>
      <c r="AS36" s="172"/>
      <c r="AT36" s="172"/>
      <c r="AU36" s="199"/>
      <c r="AV36" s="199"/>
      <c r="AW36" s="161"/>
      <c r="AX36" s="172"/>
      <c r="AY36" s="172"/>
      <c r="AZ36" s="199"/>
      <c r="BA36" s="199"/>
      <c r="BB36" s="172"/>
      <c r="BC36" s="172"/>
      <c r="BD36" s="172"/>
      <c r="BE36" s="172"/>
      <c r="BF36" s="172"/>
    </row>
    <row r="37" spans="1:58" s="183" customFormat="1" x14ac:dyDescent="0.25">
      <c r="C37" s="241">
        <f t="shared" si="0"/>
        <v>0</v>
      </c>
      <c r="E37" s="180"/>
      <c r="F37" s="180"/>
      <c r="G37" s="180"/>
      <c r="H37" s="180"/>
      <c r="I37" s="146"/>
      <c r="J37" s="146"/>
      <c r="K37" s="203"/>
      <c r="L37" s="146"/>
      <c r="M37" s="203"/>
      <c r="N37" s="146"/>
      <c r="O37" s="203"/>
      <c r="P37" s="146"/>
      <c r="Q37" s="146"/>
      <c r="R37" s="203"/>
      <c r="S37" s="181"/>
      <c r="T37" s="146"/>
      <c r="U37" s="203"/>
      <c r="V37" s="181"/>
      <c r="W37" s="146"/>
      <c r="X37" s="203"/>
      <c r="Y37" s="181"/>
      <c r="Z37" s="146"/>
      <c r="AA37" s="203"/>
      <c r="AB37" s="146"/>
      <c r="AC37" s="146"/>
      <c r="AD37" s="146"/>
      <c r="AE37" s="146"/>
      <c r="AF37" s="146"/>
      <c r="AG37" s="146"/>
      <c r="AH37" s="146"/>
      <c r="AI37" s="146"/>
      <c r="AJ37" s="146"/>
      <c r="AK37" s="146"/>
      <c r="AL37" s="146"/>
      <c r="AM37" s="146"/>
      <c r="AN37" s="146"/>
      <c r="AO37" s="146"/>
      <c r="AP37" s="146"/>
      <c r="AQ37" s="146"/>
      <c r="AR37" s="146"/>
      <c r="AS37" s="146"/>
      <c r="AT37" s="146"/>
      <c r="AU37" s="203"/>
      <c r="AV37" s="203"/>
      <c r="AW37" s="181"/>
      <c r="AX37" s="146"/>
      <c r="AY37" s="146"/>
      <c r="AZ37" s="203"/>
      <c r="BA37" s="203"/>
      <c r="BB37" s="146"/>
      <c r="BC37" s="146"/>
      <c r="BD37" s="146"/>
      <c r="BE37" s="146"/>
      <c r="BF37" s="146"/>
    </row>
    <row r="38" spans="1:58" s="171" customFormat="1" x14ac:dyDescent="0.25">
      <c r="A38" s="162" t="s">
        <v>129</v>
      </c>
      <c r="B38" s="162"/>
      <c r="C38" s="143"/>
      <c r="I38" s="147"/>
      <c r="J38" s="147"/>
      <c r="K38" s="201"/>
      <c r="L38" s="147"/>
      <c r="M38" s="201"/>
      <c r="N38" s="147"/>
      <c r="O38" s="201"/>
      <c r="P38" s="147"/>
      <c r="Q38" s="147"/>
      <c r="R38" s="201"/>
      <c r="S38" s="163"/>
      <c r="T38" s="147"/>
      <c r="U38" s="201"/>
      <c r="V38" s="163"/>
      <c r="W38" s="147"/>
      <c r="X38" s="201"/>
      <c r="Y38" s="163"/>
      <c r="Z38" s="147"/>
      <c r="AA38" s="201"/>
      <c r="AB38" s="147"/>
      <c r="AC38" s="147"/>
      <c r="AD38" s="147"/>
      <c r="AE38" s="147"/>
      <c r="AF38" s="147"/>
      <c r="AG38" s="147"/>
      <c r="AH38" s="147"/>
      <c r="AI38" s="147"/>
      <c r="AJ38" s="147"/>
      <c r="AK38" s="147"/>
      <c r="AL38" s="147"/>
      <c r="AM38" s="147"/>
      <c r="AN38" s="147"/>
      <c r="AO38" s="147"/>
      <c r="AP38" s="147"/>
      <c r="AQ38" s="147"/>
      <c r="AR38" s="147"/>
      <c r="AS38" s="147"/>
      <c r="AT38" s="147"/>
      <c r="AU38" s="201"/>
      <c r="AV38" s="201"/>
      <c r="AW38" s="163"/>
      <c r="AX38" s="147"/>
      <c r="AY38" s="147"/>
      <c r="AZ38" s="201"/>
      <c r="BA38" s="201"/>
      <c r="BB38" s="147"/>
      <c r="BC38" s="147"/>
      <c r="BD38" s="147"/>
      <c r="BE38" s="147"/>
      <c r="BF38" s="147"/>
    </row>
    <row r="39" spans="1:58" s="169" customFormat="1" ht="15.75" thickBot="1" x14ac:dyDescent="0.3">
      <c r="A39" s="152"/>
      <c r="B39" s="152"/>
      <c r="C39" s="145">
        <f t="shared" si="0"/>
        <v>0</v>
      </c>
      <c r="D39" s="152" t="s">
        <v>107</v>
      </c>
      <c r="E39" s="152"/>
      <c r="F39" s="152"/>
      <c r="G39" s="152"/>
      <c r="H39" s="152"/>
      <c r="I39" s="145">
        <f>SUM(I36:I38)</f>
        <v>0</v>
      </c>
      <c r="J39" s="145">
        <f t="shared" ref="J39:BF39" si="46">SUM(J36:J38)</f>
        <v>0</v>
      </c>
      <c r="K39" s="204">
        <f t="shared" ref="K39" si="47">SUM(K36:K38)</f>
        <v>0</v>
      </c>
      <c r="L39" s="145">
        <f t="shared" si="46"/>
        <v>0</v>
      </c>
      <c r="M39" s="204">
        <f t="shared" ref="M39" si="48">SUM(M36:M38)</f>
        <v>0</v>
      </c>
      <c r="N39" s="145">
        <f t="shared" si="46"/>
        <v>0</v>
      </c>
      <c r="O39" s="204">
        <f t="shared" ref="O39" si="49">SUM(O36:O38)</f>
        <v>0</v>
      </c>
      <c r="P39" s="145">
        <f t="shared" si="46"/>
        <v>0</v>
      </c>
      <c r="Q39" s="145">
        <f t="shared" si="46"/>
        <v>0</v>
      </c>
      <c r="R39" s="204">
        <f t="shared" si="46"/>
        <v>0</v>
      </c>
      <c r="S39" s="153"/>
      <c r="T39" s="145">
        <f t="shared" si="46"/>
        <v>0</v>
      </c>
      <c r="U39" s="204">
        <f t="shared" si="46"/>
        <v>0</v>
      </c>
      <c r="V39" s="153"/>
      <c r="W39" s="145">
        <f t="shared" si="46"/>
        <v>0</v>
      </c>
      <c r="X39" s="204">
        <f t="shared" si="46"/>
        <v>0</v>
      </c>
      <c r="Y39" s="153"/>
      <c r="Z39" s="145">
        <f t="shared" si="46"/>
        <v>0</v>
      </c>
      <c r="AA39" s="204">
        <f t="shared" ref="AA39" si="50">SUM(AA36:AA38)</f>
        <v>0</v>
      </c>
      <c r="AB39" s="145">
        <f t="shared" ref="AB39" si="51">SUM(AB36:AB38)</f>
        <v>0</v>
      </c>
      <c r="AC39" s="145">
        <f t="shared" si="46"/>
        <v>0</v>
      </c>
      <c r="AD39" s="145">
        <f t="shared" si="46"/>
        <v>0</v>
      </c>
      <c r="AE39" s="145">
        <f t="shared" si="46"/>
        <v>0</v>
      </c>
      <c r="AF39" s="145">
        <f t="shared" si="46"/>
        <v>0</v>
      </c>
      <c r="AG39" s="145">
        <f>SUM(AG36:AG38)</f>
        <v>0</v>
      </c>
      <c r="AH39" s="145">
        <f>SUM(AH36:AH38)</f>
        <v>0</v>
      </c>
      <c r="AI39" s="145">
        <f t="shared" si="46"/>
        <v>0</v>
      </c>
      <c r="AJ39" s="145">
        <f t="shared" si="46"/>
        <v>0</v>
      </c>
      <c r="AK39" s="145">
        <f t="shared" si="46"/>
        <v>0</v>
      </c>
      <c r="AL39" s="145">
        <f t="shared" si="46"/>
        <v>0</v>
      </c>
      <c r="AM39" s="145">
        <f t="shared" si="46"/>
        <v>0</v>
      </c>
      <c r="AN39" s="145">
        <f t="shared" si="46"/>
        <v>0</v>
      </c>
      <c r="AO39" s="145">
        <f t="shared" si="46"/>
        <v>0</v>
      </c>
      <c r="AP39" s="145">
        <f t="shared" si="46"/>
        <v>0</v>
      </c>
      <c r="AQ39" s="145">
        <f t="shared" si="46"/>
        <v>0</v>
      </c>
      <c r="AR39" s="145">
        <f t="shared" si="46"/>
        <v>0</v>
      </c>
      <c r="AS39" s="145">
        <f t="shared" si="46"/>
        <v>0</v>
      </c>
      <c r="AT39" s="145">
        <f t="shared" si="46"/>
        <v>0</v>
      </c>
      <c r="AU39" s="204">
        <f t="shared" si="46"/>
        <v>0</v>
      </c>
      <c r="AV39" s="204">
        <f t="shared" si="46"/>
        <v>0</v>
      </c>
      <c r="AW39" s="153"/>
      <c r="AX39" s="145">
        <f t="shared" si="46"/>
        <v>0</v>
      </c>
      <c r="AY39" s="145">
        <f t="shared" si="46"/>
        <v>0</v>
      </c>
      <c r="AZ39" s="204">
        <f t="shared" si="46"/>
        <v>0</v>
      </c>
      <c r="BA39" s="204">
        <f t="shared" si="46"/>
        <v>0</v>
      </c>
      <c r="BB39" s="145">
        <f t="shared" si="46"/>
        <v>0</v>
      </c>
      <c r="BC39" s="145">
        <f t="shared" si="46"/>
        <v>0</v>
      </c>
      <c r="BD39" s="145">
        <f t="shared" si="46"/>
        <v>0</v>
      </c>
      <c r="BE39" s="145">
        <f t="shared" si="46"/>
        <v>0</v>
      </c>
      <c r="BF39" s="145">
        <f t="shared" si="46"/>
        <v>0</v>
      </c>
    </row>
    <row r="40" spans="1:58" s="170" customFormat="1" ht="15.75" thickTop="1" x14ac:dyDescent="0.25">
      <c r="C40" s="240">
        <f t="shared" si="0"/>
        <v>0</v>
      </c>
      <c r="E40" s="160"/>
      <c r="F40" s="160"/>
      <c r="G40" s="160"/>
      <c r="H40" s="160"/>
      <c r="I40" s="172"/>
      <c r="J40" s="172"/>
      <c r="K40" s="199"/>
      <c r="L40" s="172"/>
      <c r="M40" s="199"/>
      <c r="N40" s="172"/>
      <c r="O40" s="199"/>
      <c r="P40" s="172"/>
      <c r="Q40" s="172"/>
      <c r="R40" s="199"/>
      <c r="S40" s="161"/>
      <c r="T40" s="172"/>
      <c r="U40" s="199"/>
      <c r="V40" s="161"/>
      <c r="W40" s="172"/>
      <c r="X40" s="199"/>
      <c r="Y40" s="161"/>
      <c r="Z40" s="172"/>
      <c r="AA40" s="199"/>
      <c r="AB40" s="172"/>
      <c r="AC40" s="172"/>
      <c r="AD40" s="172"/>
      <c r="AE40" s="172"/>
      <c r="AF40" s="172"/>
      <c r="AG40" s="172"/>
      <c r="AH40" s="172"/>
      <c r="AI40" s="172"/>
      <c r="AJ40" s="172"/>
      <c r="AK40" s="172"/>
      <c r="AL40" s="172"/>
      <c r="AM40" s="172"/>
      <c r="AN40" s="172"/>
      <c r="AO40" s="172"/>
      <c r="AP40" s="172"/>
      <c r="AQ40" s="172"/>
      <c r="AR40" s="172"/>
      <c r="AS40" s="172"/>
      <c r="AT40" s="172"/>
      <c r="AU40" s="199"/>
      <c r="AV40" s="199"/>
      <c r="AW40" s="161"/>
      <c r="AX40" s="172"/>
      <c r="AY40" s="172"/>
      <c r="AZ40" s="199"/>
      <c r="BA40" s="199"/>
      <c r="BB40" s="172"/>
      <c r="BC40" s="172"/>
      <c r="BD40" s="172"/>
      <c r="BE40" s="172"/>
      <c r="BF40" s="172"/>
    </row>
    <row r="41" spans="1:58" s="183" customFormat="1" x14ac:dyDescent="0.25">
      <c r="C41" s="241">
        <f t="shared" si="0"/>
        <v>0</v>
      </c>
      <c r="E41" s="180"/>
      <c r="F41" s="180"/>
      <c r="G41" s="180"/>
      <c r="H41" s="180"/>
      <c r="I41" s="146"/>
      <c r="J41" s="146"/>
      <c r="K41" s="203"/>
      <c r="L41" s="146"/>
      <c r="M41" s="203"/>
      <c r="N41" s="146"/>
      <c r="O41" s="203"/>
      <c r="P41" s="146"/>
      <c r="Q41" s="146"/>
      <c r="R41" s="203"/>
      <c r="S41" s="181"/>
      <c r="T41" s="146"/>
      <c r="U41" s="203"/>
      <c r="V41" s="181"/>
      <c r="W41" s="146"/>
      <c r="X41" s="203"/>
      <c r="Y41" s="181"/>
      <c r="Z41" s="146"/>
      <c r="AA41" s="203"/>
      <c r="AB41" s="146"/>
      <c r="AC41" s="146"/>
      <c r="AD41" s="146"/>
      <c r="AE41" s="146"/>
      <c r="AF41" s="146"/>
      <c r="AG41" s="146"/>
      <c r="AH41" s="146"/>
      <c r="AI41" s="146"/>
      <c r="AJ41" s="146"/>
      <c r="AK41" s="146"/>
      <c r="AL41" s="146"/>
      <c r="AM41" s="146"/>
      <c r="AN41" s="146"/>
      <c r="AO41" s="146"/>
      <c r="AP41" s="146"/>
      <c r="AQ41" s="146"/>
      <c r="AR41" s="146"/>
      <c r="AS41" s="146"/>
      <c r="AT41" s="146"/>
      <c r="AU41" s="203"/>
      <c r="AV41" s="203"/>
      <c r="AW41" s="181"/>
      <c r="AX41" s="146"/>
      <c r="AY41" s="146"/>
      <c r="AZ41" s="203"/>
      <c r="BA41" s="203"/>
      <c r="BB41" s="146"/>
      <c r="BC41" s="146"/>
      <c r="BD41" s="146"/>
      <c r="BE41" s="146"/>
      <c r="BF41" s="146"/>
    </row>
    <row r="42" spans="1:58" s="171" customFormat="1" x14ac:dyDescent="0.25">
      <c r="A42" s="162" t="s">
        <v>129</v>
      </c>
      <c r="B42" s="162"/>
      <c r="C42" s="143"/>
      <c r="I42" s="147"/>
      <c r="J42" s="147"/>
      <c r="K42" s="201"/>
      <c r="L42" s="147"/>
      <c r="M42" s="201"/>
      <c r="N42" s="147"/>
      <c r="O42" s="201"/>
      <c r="P42" s="147"/>
      <c r="Q42" s="147"/>
      <c r="R42" s="201"/>
      <c r="S42" s="163"/>
      <c r="T42" s="147"/>
      <c r="U42" s="201"/>
      <c r="V42" s="163"/>
      <c r="W42" s="147"/>
      <c r="X42" s="201"/>
      <c r="Y42" s="163"/>
      <c r="Z42" s="147"/>
      <c r="AA42" s="201"/>
      <c r="AB42" s="147"/>
      <c r="AC42" s="147"/>
      <c r="AD42" s="147"/>
      <c r="AE42" s="147"/>
      <c r="AF42" s="147"/>
      <c r="AG42" s="147"/>
      <c r="AH42" s="147"/>
      <c r="AI42" s="147"/>
      <c r="AJ42" s="147"/>
      <c r="AK42" s="147"/>
      <c r="AL42" s="147"/>
      <c r="AM42" s="147"/>
      <c r="AN42" s="147"/>
      <c r="AO42" s="147"/>
      <c r="AP42" s="147"/>
      <c r="AQ42" s="147"/>
      <c r="AR42" s="147"/>
      <c r="AS42" s="147"/>
      <c r="AT42" s="147"/>
      <c r="AU42" s="201"/>
      <c r="AV42" s="201"/>
      <c r="AW42" s="163"/>
      <c r="AX42" s="147"/>
      <c r="AY42" s="147"/>
      <c r="AZ42" s="201"/>
      <c r="BA42" s="201"/>
      <c r="BB42" s="147"/>
      <c r="BC42" s="147"/>
      <c r="BD42" s="147"/>
      <c r="BE42" s="147"/>
      <c r="BF42" s="147"/>
    </row>
    <row r="43" spans="1:58" s="169" customFormat="1" ht="15.75" thickBot="1" x14ac:dyDescent="0.3">
      <c r="A43" s="152"/>
      <c r="B43" s="152"/>
      <c r="C43" s="145">
        <f t="shared" si="0"/>
        <v>0</v>
      </c>
      <c r="D43" s="152" t="s">
        <v>108</v>
      </c>
      <c r="E43" s="152"/>
      <c r="F43" s="152"/>
      <c r="G43" s="152"/>
      <c r="H43" s="152"/>
      <c r="I43" s="145">
        <f>SUM(I40:I42)</f>
        <v>0</v>
      </c>
      <c r="J43" s="145">
        <f t="shared" ref="J43:BF43" si="52">SUM(J40:J42)</f>
        <v>0</v>
      </c>
      <c r="K43" s="204">
        <f t="shared" ref="K43" si="53">SUM(K40:K42)</f>
        <v>0</v>
      </c>
      <c r="L43" s="145">
        <f t="shared" si="52"/>
        <v>0</v>
      </c>
      <c r="M43" s="204">
        <f t="shared" ref="M43" si="54">SUM(M40:M42)</f>
        <v>0</v>
      </c>
      <c r="N43" s="145">
        <f t="shared" si="52"/>
        <v>0</v>
      </c>
      <c r="O43" s="204">
        <f t="shared" ref="O43" si="55">SUM(O40:O42)</f>
        <v>0</v>
      </c>
      <c r="P43" s="145">
        <f t="shared" si="52"/>
        <v>0</v>
      </c>
      <c r="Q43" s="145">
        <f t="shared" si="52"/>
        <v>0</v>
      </c>
      <c r="R43" s="204">
        <f t="shared" si="52"/>
        <v>0</v>
      </c>
      <c r="S43" s="153"/>
      <c r="T43" s="145">
        <f t="shared" si="52"/>
        <v>0</v>
      </c>
      <c r="U43" s="204">
        <f t="shared" si="52"/>
        <v>0</v>
      </c>
      <c r="V43" s="153"/>
      <c r="W43" s="145">
        <f t="shared" si="52"/>
        <v>0</v>
      </c>
      <c r="X43" s="204">
        <f t="shared" si="52"/>
        <v>0</v>
      </c>
      <c r="Y43" s="153"/>
      <c r="Z43" s="145">
        <f t="shared" si="52"/>
        <v>0</v>
      </c>
      <c r="AA43" s="204">
        <f t="shared" ref="AA43" si="56">SUM(AA40:AA42)</f>
        <v>0</v>
      </c>
      <c r="AB43" s="145">
        <f t="shared" ref="AB43" si="57">SUM(AB40:AB42)</f>
        <v>0</v>
      </c>
      <c r="AC43" s="145">
        <f t="shared" si="52"/>
        <v>0</v>
      </c>
      <c r="AD43" s="145">
        <f t="shared" si="52"/>
        <v>0</v>
      </c>
      <c r="AE43" s="145">
        <f t="shared" si="52"/>
        <v>0</v>
      </c>
      <c r="AF43" s="145">
        <f t="shared" si="52"/>
        <v>0</v>
      </c>
      <c r="AG43" s="145">
        <f>SUM(AG40:AG42)</f>
        <v>0</v>
      </c>
      <c r="AH43" s="145">
        <f>SUM(AH40:AH42)</f>
        <v>0</v>
      </c>
      <c r="AI43" s="145">
        <f t="shared" si="52"/>
        <v>0</v>
      </c>
      <c r="AJ43" s="145">
        <f t="shared" si="52"/>
        <v>0</v>
      </c>
      <c r="AK43" s="145">
        <f t="shared" si="52"/>
        <v>0</v>
      </c>
      <c r="AL43" s="145">
        <f t="shared" si="52"/>
        <v>0</v>
      </c>
      <c r="AM43" s="145">
        <f t="shared" si="52"/>
        <v>0</v>
      </c>
      <c r="AN43" s="145">
        <f t="shared" si="52"/>
        <v>0</v>
      </c>
      <c r="AO43" s="145">
        <f t="shared" si="52"/>
        <v>0</v>
      </c>
      <c r="AP43" s="145">
        <f t="shared" si="52"/>
        <v>0</v>
      </c>
      <c r="AQ43" s="145">
        <f t="shared" si="52"/>
        <v>0</v>
      </c>
      <c r="AR43" s="145">
        <f t="shared" si="52"/>
        <v>0</v>
      </c>
      <c r="AS43" s="145">
        <f t="shared" si="52"/>
        <v>0</v>
      </c>
      <c r="AT43" s="145">
        <f t="shared" si="52"/>
        <v>0</v>
      </c>
      <c r="AU43" s="204">
        <f t="shared" si="52"/>
        <v>0</v>
      </c>
      <c r="AV43" s="204">
        <f t="shared" si="52"/>
        <v>0</v>
      </c>
      <c r="AW43" s="153"/>
      <c r="AX43" s="145">
        <f t="shared" si="52"/>
        <v>0</v>
      </c>
      <c r="AY43" s="145">
        <f t="shared" si="52"/>
        <v>0</v>
      </c>
      <c r="AZ43" s="204">
        <f t="shared" si="52"/>
        <v>0</v>
      </c>
      <c r="BA43" s="204">
        <f t="shared" si="52"/>
        <v>0</v>
      </c>
      <c r="BB43" s="145">
        <f t="shared" si="52"/>
        <v>0</v>
      </c>
      <c r="BC43" s="145">
        <f t="shared" si="52"/>
        <v>0</v>
      </c>
      <c r="BD43" s="145">
        <f t="shared" si="52"/>
        <v>0</v>
      </c>
      <c r="BE43" s="145">
        <f t="shared" si="52"/>
        <v>0</v>
      </c>
      <c r="BF43" s="145">
        <f t="shared" si="52"/>
        <v>0</v>
      </c>
    </row>
    <row r="44" spans="1:58" s="170" customFormat="1" ht="15.75" thickTop="1" x14ac:dyDescent="0.25">
      <c r="C44" s="240">
        <f t="shared" si="0"/>
        <v>0</v>
      </c>
      <c r="E44" s="160"/>
      <c r="F44" s="160"/>
      <c r="G44" s="160"/>
      <c r="H44" s="160"/>
      <c r="I44" s="172"/>
      <c r="J44" s="172"/>
      <c r="K44" s="199"/>
      <c r="L44" s="172"/>
      <c r="M44" s="199"/>
      <c r="N44" s="172"/>
      <c r="O44" s="199"/>
      <c r="P44" s="172"/>
      <c r="Q44" s="172"/>
      <c r="R44" s="199"/>
      <c r="S44" s="161"/>
      <c r="T44" s="172"/>
      <c r="U44" s="199"/>
      <c r="V44" s="161"/>
      <c r="W44" s="172"/>
      <c r="X44" s="199"/>
      <c r="Y44" s="161"/>
      <c r="Z44" s="172"/>
      <c r="AA44" s="199"/>
      <c r="AB44" s="172"/>
      <c r="AC44" s="172"/>
      <c r="AD44" s="172"/>
      <c r="AE44" s="172"/>
      <c r="AF44" s="172"/>
      <c r="AG44" s="172"/>
      <c r="AH44" s="172"/>
      <c r="AI44" s="172"/>
      <c r="AJ44" s="172"/>
      <c r="AK44" s="172"/>
      <c r="AL44" s="172"/>
      <c r="AM44" s="172"/>
      <c r="AN44" s="172"/>
      <c r="AO44" s="172"/>
      <c r="AP44" s="172"/>
      <c r="AQ44" s="172"/>
      <c r="AR44" s="172"/>
      <c r="AS44" s="172"/>
      <c r="AT44" s="172"/>
      <c r="AU44" s="199"/>
      <c r="AV44" s="199"/>
      <c r="AW44" s="161"/>
      <c r="AX44" s="172"/>
      <c r="AY44" s="172"/>
      <c r="AZ44" s="199"/>
      <c r="BA44" s="199"/>
      <c r="BB44" s="172"/>
      <c r="BC44" s="172"/>
      <c r="BD44" s="172"/>
      <c r="BE44" s="172"/>
      <c r="BF44" s="172"/>
    </row>
    <row r="45" spans="1:58" s="183" customFormat="1" x14ac:dyDescent="0.25">
      <c r="C45" s="241">
        <f t="shared" si="0"/>
        <v>0</v>
      </c>
      <c r="E45" s="180"/>
      <c r="F45" s="180"/>
      <c r="G45" s="180"/>
      <c r="H45" s="180"/>
      <c r="I45" s="146"/>
      <c r="J45" s="146"/>
      <c r="K45" s="203"/>
      <c r="L45" s="146"/>
      <c r="M45" s="203"/>
      <c r="N45" s="146"/>
      <c r="O45" s="203"/>
      <c r="P45" s="146"/>
      <c r="Q45" s="146"/>
      <c r="R45" s="203"/>
      <c r="S45" s="181"/>
      <c r="T45" s="146"/>
      <c r="U45" s="203"/>
      <c r="V45" s="181"/>
      <c r="W45" s="146"/>
      <c r="X45" s="203"/>
      <c r="Y45" s="181"/>
      <c r="Z45" s="146"/>
      <c r="AA45" s="203"/>
      <c r="AB45" s="146"/>
      <c r="AC45" s="146"/>
      <c r="AD45" s="146"/>
      <c r="AE45" s="146"/>
      <c r="AF45" s="146"/>
      <c r="AG45" s="146"/>
      <c r="AH45" s="146"/>
      <c r="AI45" s="146"/>
      <c r="AJ45" s="146"/>
      <c r="AK45" s="146"/>
      <c r="AL45" s="146"/>
      <c r="AM45" s="146"/>
      <c r="AN45" s="146"/>
      <c r="AO45" s="146"/>
      <c r="AP45" s="146"/>
      <c r="AQ45" s="146"/>
      <c r="AR45" s="146"/>
      <c r="AS45" s="146"/>
      <c r="AT45" s="146"/>
      <c r="AU45" s="203"/>
      <c r="AV45" s="203"/>
      <c r="AW45" s="181"/>
      <c r="AX45" s="146"/>
      <c r="AY45" s="146"/>
      <c r="AZ45" s="203"/>
      <c r="BA45" s="203"/>
      <c r="BB45" s="146"/>
      <c r="BC45" s="146"/>
      <c r="BD45" s="146"/>
      <c r="BE45" s="146"/>
      <c r="BF45" s="146"/>
    </row>
    <row r="46" spans="1:58" s="171" customFormat="1" x14ac:dyDescent="0.25">
      <c r="A46" s="162" t="s">
        <v>129</v>
      </c>
      <c r="B46" s="162"/>
      <c r="C46" s="143"/>
      <c r="I46" s="147"/>
      <c r="J46" s="147"/>
      <c r="K46" s="201"/>
      <c r="L46" s="147"/>
      <c r="M46" s="201"/>
      <c r="N46" s="147"/>
      <c r="O46" s="201"/>
      <c r="P46" s="147"/>
      <c r="Q46" s="147"/>
      <c r="R46" s="201"/>
      <c r="S46" s="163"/>
      <c r="T46" s="147"/>
      <c r="U46" s="201"/>
      <c r="V46" s="163"/>
      <c r="W46" s="147"/>
      <c r="X46" s="201"/>
      <c r="Y46" s="163"/>
      <c r="Z46" s="147"/>
      <c r="AA46" s="201"/>
      <c r="AB46" s="147"/>
      <c r="AC46" s="147"/>
      <c r="AD46" s="147"/>
      <c r="AE46" s="147"/>
      <c r="AF46" s="147"/>
      <c r="AG46" s="147"/>
      <c r="AH46" s="147"/>
      <c r="AI46" s="147"/>
      <c r="AJ46" s="147"/>
      <c r="AK46" s="147"/>
      <c r="AL46" s="147"/>
      <c r="AM46" s="147"/>
      <c r="AN46" s="147"/>
      <c r="AO46" s="147"/>
      <c r="AP46" s="147"/>
      <c r="AQ46" s="147"/>
      <c r="AR46" s="147"/>
      <c r="AS46" s="147"/>
      <c r="AT46" s="147"/>
      <c r="AU46" s="201"/>
      <c r="AV46" s="201"/>
      <c r="AW46" s="163"/>
      <c r="AX46" s="147"/>
      <c r="AY46" s="147"/>
      <c r="AZ46" s="201"/>
      <c r="BA46" s="201"/>
      <c r="BB46" s="147"/>
      <c r="BC46" s="147"/>
      <c r="BD46" s="147"/>
      <c r="BE46" s="147"/>
      <c r="BF46" s="147"/>
    </row>
    <row r="47" spans="1:58" s="169" customFormat="1" ht="15.75" thickBot="1" x14ac:dyDescent="0.3">
      <c r="A47" s="152"/>
      <c r="B47" s="152"/>
      <c r="C47" s="145">
        <f t="shared" si="0"/>
        <v>0</v>
      </c>
      <c r="D47" s="152" t="s">
        <v>109</v>
      </c>
      <c r="E47" s="152"/>
      <c r="F47" s="152"/>
      <c r="G47" s="152"/>
      <c r="H47" s="152"/>
      <c r="I47" s="145">
        <f>SUM(I44:I46)</f>
        <v>0</v>
      </c>
      <c r="J47" s="145">
        <f t="shared" ref="J47:BF47" si="58">SUM(J44:J46)</f>
        <v>0</v>
      </c>
      <c r="K47" s="204">
        <f t="shared" ref="K47" si="59">SUM(K44:K46)</f>
        <v>0</v>
      </c>
      <c r="L47" s="145">
        <f t="shared" si="58"/>
        <v>0</v>
      </c>
      <c r="M47" s="204">
        <f t="shared" ref="M47" si="60">SUM(M44:M46)</f>
        <v>0</v>
      </c>
      <c r="N47" s="145">
        <f t="shared" si="58"/>
        <v>0</v>
      </c>
      <c r="O47" s="204">
        <f t="shared" ref="O47" si="61">SUM(O44:O46)</f>
        <v>0</v>
      </c>
      <c r="P47" s="145">
        <f t="shared" si="58"/>
        <v>0</v>
      </c>
      <c r="Q47" s="145">
        <f t="shared" si="58"/>
        <v>0</v>
      </c>
      <c r="R47" s="204">
        <f t="shared" si="58"/>
        <v>0</v>
      </c>
      <c r="S47" s="153"/>
      <c r="T47" s="145">
        <f t="shared" si="58"/>
        <v>0</v>
      </c>
      <c r="U47" s="204">
        <f t="shared" si="58"/>
        <v>0</v>
      </c>
      <c r="V47" s="153"/>
      <c r="W47" s="145">
        <f t="shared" si="58"/>
        <v>0</v>
      </c>
      <c r="X47" s="204">
        <f t="shared" si="58"/>
        <v>0</v>
      </c>
      <c r="Y47" s="153"/>
      <c r="Z47" s="145">
        <f t="shared" si="58"/>
        <v>0</v>
      </c>
      <c r="AA47" s="204">
        <f t="shared" ref="AA47" si="62">SUM(AA44:AA46)</f>
        <v>0</v>
      </c>
      <c r="AB47" s="145">
        <f t="shared" ref="AB47" si="63">SUM(AB44:AB46)</f>
        <v>0</v>
      </c>
      <c r="AC47" s="145">
        <f t="shared" si="58"/>
        <v>0</v>
      </c>
      <c r="AD47" s="145">
        <f t="shared" si="58"/>
        <v>0</v>
      </c>
      <c r="AE47" s="145">
        <f t="shared" si="58"/>
        <v>0</v>
      </c>
      <c r="AF47" s="145">
        <f t="shared" si="58"/>
        <v>0</v>
      </c>
      <c r="AG47" s="145">
        <f>SUM(AG44:AG46)</f>
        <v>0</v>
      </c>
      <c r="AH47" s="145">
        <f>SUM(AH44:AH46)</f>
        <v>0</v>
      </c>
      <c r="AI47" s="145">
        <f t="shared" si="58"/>
        <v>0</v>
      </c>
      <c r="AJ47" s="145">
        <f t="shared" si="58"/>
        <v>0</v>
      </c>
      <c r="AK47" s="145">
        <f t="shared" si="58"/>
        <v>0</v>
      </c>
      <c r="AL47" s="145">
        <f t="shared" si="58"/>
        <v>0</v>
      </c>
      <c r="AM47" s="145">
        <f t="shared" si="58"/>
        <v>0</v>
      </c>
      <c r="AN47" s="145">
        <f t="shared" si="58"/>
        <v>0</v>
      </c>
      <c r="AO47" s="145">
        <f t="shared" si="58"/>
        <v>0</v>
      </c>
      <c r="AP47" s="145">
        <f t="shared" si="58"/>
        <v>0</v>
      </c>
      <c r="AQ47" s="145">
        <f t="shared" si="58"/>
        <v>0</v>
      </c>
      <c r="AR47" s="145">
        <f t="shared" si="58"/>
        <v>0</v>
      </c>
      <c r="AS47" s="145">
        <f t="shared" si="58"/>
        <v>0</v>
      </c>
      <c r="AT47" s="145">
        <f t="shared" si="58"/>
        <v>0</v>
      </c>
      <c r="AU47" s="204">
        <f t="shared" si="58"/>
        <v>0</v>
      </c>
      <c r="AV47" s="204">
        <f t="shared" si="58"/>
        <v>0</v>
      </c>
      <c r="AW47" s="153"/>
      <c r="AX47" s="145">
        <f t="shared" si="58"/>
        <v>0</v>
      </c>
      <c r="AY47" s="145">
        <f t="shared" si="58"/>
        <v>0</v>
      </c>
      <c r="AZ47" s="204">
        <f t="shared" si="58"/>
        <v>0</v>
      </c>
      <c r="BA47" s="204">
        <f t="shared" si="58"/>
        <v>0</v>
      </c>
      <c r="BB47" s="145">
        <f t="shared" si="58"/>
        <v>0</v>
      </c>
      <c r="BC47" s="145">
        <f t="shared" si="58"/>
        <v>0</v>
      </c>
      <c r="BD47" s="145">
        <f t="shared" si="58"/>
        <v>0</v>
      </c>
      <c r="BE47" s="145">
        <f t="shared" si="58"/>
        <v>0</v>
      </c>
      <c r="BF47" s="145">
        <f t="shared" si="58"/>
        <v>0</v>
      </c>
    </row>
    <row r="48" spans="1:58" s="170" customFormat="1" ht="15.75" thickTop="1" x14ac:dyDescent="0.25">
      <c r="C48" s="240">
        <f t="shared" si="0"/>
        <v>0</v>
      </c>
      <c r="E48" s="160"/>
      <c r="F48" s="160"/>
      <c r="G48" s="160"/>
      <c r="H48" s="160"/>
      <c r="I48" s="172"/>
      <c r="J48" s="172"/>
      <c r="K48" s="199"/>
      <c r="L48" s="172"/>
      <c r="M48" s="199"/>
      <c r="N48" s="172"/>
      <c r="O48" s="199"/>
      <c r="P48" s="172"/>
      <c r="Q48" s="172"/>
      <c r="R48" s="199"/>
      <c r="S48" s="161"/>
      <c r="T48" s="172"/>
      <c r="U48" s="199"/>
      <c r="V48" s="161"/>
      <c r="W48" s="172"/>
      <c r="X48" s="199"/>
      <c r="Y48" s="161"/>
      <c r="Z48" s="172"/>
      <c r="AA48" s="199"/>
      <c r="AB48" s="172"/>
      <c r="AC48" s="172"/>
      <c r="AD48" s="172"/>
      <c r="AE48" s="172"/>
      <c r="AF48" s="172"/>
      <c r="AG48" s="172"/>
      <c r="AH48" s="172"/>
      <c r="AI48" s="172"/>
      <c r="AJ48" s="172"/>
      <c r="AK48" s="172"/>
      <c r="AL48" s="172"/>
      <c r="AM48" s="172"/>
      <c r="AN48" s="172"/>
      <c r="AO48" s="172"/>
      <c r="AP48" s="172"/>
      <c r="AQ48" s="172"/>
      <c r="AR48" s="172"/>
      <c r="AS48" s="172"/>
      <c r="AT48" s="172"/>
      <c r="AU48" s="199"/>
      <c r="AV48" s="199"/>
      <c r="AW48" s="161"/>
      <c r="AX48" s="172"/>
      <c r="AY48" s="172"/>
      <c r="AZ48" s="199"/>
      <c r="BA48" s="199"/>
      <c r="BB48" s="172"/>
      <c r="BC48" s="172"/>
      <c r="BD48" s="172"/>
      <c r="BE48" s="172"/>
      <c r="BF48" s="172"/>
    </row>
    <row r="49" spans="1:58" s="183" customFormat="1" x14ac:dyDescent="0.25">
      <c r="C49" s="241">
        <f t="shared" si="0"/>
        <v>0</v>
      </c>
      <c r="E49" s="180"/>
      <c r="F49" s="180"/>
      <c r="G49" s="180"/>
      <c r="H49" s="180"/>
      <c r="I49" s="146"/>
      <c r="J49" s="146"/>
      <c r="K49" s="203"/>
      <c r="L49" s="146"/>
      <c r="M49" s="203"/>
      <c r="N49" s="146"/>
      <c r="O49" s="203"/>
      <c r="P49" s="146"/>
      <c r="Q49" s="146"/>
      <c r="R49" s="203"/>
      <c r="S49" s="181"/>
      <c r="T49" s="146"/>
      <c r="U49" s="203"/>
      <c r="V49" s="181"/>
      <c r="W49" s="146"/>
      <c r="X49" s="203"/>
      <c r="Y49" s="181"/>
      <c r="Z49" s="146"/>
      <c r="AA49" s="203"/>
      <c r="AB49" s="146"/>
      <c r="AC49" s="146"/>
      <c r="AD49" s="146"/>
      <c r="AE49" s="146"/>
      <c r="AF49" s="146"/>
      <c r="AG49" s="146"/>
      <c r="AH49" s="146"/>
      <c r="AI49" s="146"/>
      <c r="AJ49" s="146"/>
      <c r="AK49" s="146"/>
      <c r="AL49" s="146"/>
      <c r="AM49" s="146"/>
      <c r="AN49" s="146"/>
      <c r="AO49" s="146"/>
      <c r="AP49" s="146"/>
      <c r="AQ49" s="146"/>
      <c r="AR49" s="146"/>
      <c r="AS49" s="146"/>
      <c r="AT49" s="146"/>
      <c r="AU49" s="203"/>
      <c r="AV49" s="203"/>
      <c r="AW49" s="181"/>
      <c r="AX49" s="146"/>
      <c r="AY49" s="146"/>
      <c r="AZ49" s="203"/>
      <c r="BA49" s="203"/>
      <c r="BB49" s="146"/>
      <c r="BC49" s="146"/>
      <c r="BD49" s="146"/>
      <c r="BE49" s="146"/>
      <c r="BF49" s="146"/>
    </row>
    <row r="50" spans="1:58" s="171" customFormat="1" x14ac:dyDescent="0.25">
      <c r="A50" s="162" t="s">
        <v>129</v>
      </c>
      <c r="B50" s="162"/>
      <c r="C50" s="143"/>
      <c r="I50" s="147"/>
      <c r="J50" s="147"/>
      <c r="K50" s="201"/>
      <c r="L50" s="147"/>
      <c r="M50" s="201"/>
      <c r="N50" s="147"/>
      <c r="O50" s="201"/>
      <c r="P50" s="147"/>
      <c r="Q50" s="147"/>
      <c r="R50" s="201"/>
      <c r="S50" s="163"/>
      <c r="T50" s="147"/>
      <c r="U50" s="201"/>
      <c r="V50" s="163"/>
      <c r="W50" s="147"/>
      <c r="X50" s="201"/>
      <c r="Y50" s="163"/>
      <c r="Z50" s="147"/>
      <c r="AA50" s="201"/>
      <c r="AB50" s="147"/>
      <c r="AC50" s="147"/>
      <c r="AD50" s="147"/>
      <c r="AE50" s="147"/>
      <c r="AF50" s="147"/>
      <c r="AG50" s="147"/>
      <c r="AH50" s="147"/>
      <c r="AI50" s="147"/>
      <c r="AJ50" s="147"/>
      <c r="AK50" s="147"/>
      <c r="AL50" s="147"/>
      <c r="AM50" s="147"/>
      <c r="AN50" s="147"/>
      <c r="AO50" s="147"/>
      <c r="AP50" s="147"/>
      <c r="AQ50" s="147"/>
      <c r="AR50" s="147"/>
      <c r="AS50" s="147"/>
      <c r="AT50" s="147"/>
      <c r="AU50" s="201"/>
      <c r="AV50" s="201"/>
      <c r="AW50" s="163"/>
      <c r="AX50" s="147"/>
      <c r="AY50" s="147"/>
      <c r="AZ50" s="201"/>
      <c r="BA50" s="201"/>
      <c r="BB50" s="147"/>
      <c r="BC50" s="147"/>
      <c r="BD50" s="147"/>
      <c r="BE50" s="147"/>
      <c r="BF50" s="147"/>
    </row>
    <row r="51" spans="1:58" s="169" customFormat="1" ht="15.75" thickBot="1" x14ac:dyDescent="0.3">
      <c r="A51" s="152"/>
      <c r="B51" s="152"/>
      <c r="C51" s="145">
        <f t="shared" si="0"/>
        <v>0</v>
      </c>
      <c r="D51" s="152" t="s">
        <v>110</v>
      </c>
      <c r="E51" s="152"/>
      <c r="F51" s="152"/>
      <c r="G51" s="152"/>
      <c r="H51" s="152"/>
      <c r="I51" s="145">
        <f>SUM(I48:I50)</f>
        <v>0</v>
      </c>
      <c r="J51" s="145">
        <f t="shared" ref="J51:BF51" si="64">SUM(J48:J50)</f>
        <v>0</v>
      </c>
      <c r="K51" s="204">
        <f t="shared" ref="K51" si="65">SUM(K48:K50)</f>
        <v>0</v>
      </c>
      <c r="L51" s="145">
        <f t="shared" si="64"/>
        <v>0</v>
      </c>
      <c r="M51" s="204">
        <f t="shared" ref="M51" si="66">SUM(M48:M50)</f>
        <v>0</v>
      </c>
      <c r="N51" s="145">
        <f t="shared" si="64"/>
        <v>0</v>
      </c>
      <c r="O51" s="204">
        <f t="shared" ref="O51" si="67">SUM(O48:O50)</f>
        <v>0</v>
      </c>
      <c r="P51" s="145">
        <f t="shared" si="64"/>
        <v>0</v>
      </c>
      <c r="Q51" s="145">
        <f t="shared" si="64"/>
        <v>0</v>
      </c>
      <c r="R51" s="204">
        <f t="shared" si="64"/>
        <v>0</v>
      </c>
      <c r="S51" s="153"/>
      <c r="T51" s="145">
        <f t="shared" si="64"/>
        <v>0</v>
      </c>
      <c r="U51" s="204">
        <f t="shared" si="64"/>
        <v>0</v>
      </c>
      <c r="V51" s="153"/>
      <c r="W51" s="145">
        <f t="shared" si="64"/>
        <v>0</v>
      </c>
      <c r="X51" s="204">
        <f t="shared" si="64"/>
        <v>0</v>
      </c>
      <c r="Y51" s="153"/>
      <c r="Z51" s="145">
        <f t="shared" si="64"/>
        <v>0</v>
      </c>
      <c r="AA51" s="204">
        <f t="shared" ref="AA51" si="68">SUM(AA48:AA50)</f>
        <v>0</v>
      </c>
      <c r="AB51" s="145">
        <f t="shared" ref="AB51" si="69">SUM(AB48:AB50)</f>
        <v>0</v>
      </c>
      <c r="AC51" s="145">
        <f t="shared" si="64"/>
        <v>0</v>
      </c>
      <c r="AD51" s="145">
        <f t="shared" si="64"/>
        <v>0</v>
      </c>
      <c r="AE51" s="145">
        <f t="shared" si="64"/>
        <v>0</v>
      </c>
      <c r="AF51" s="145">
        <f t="shared" si="64"/>
        <v>0</v>
      </c>
      <c r="AG51" s="145">
        <f>SUM(AG48:AG50)</f>
        <v>0</v>
      </c>
      <c r="AH51" s="145">
        <f>SUM(AH48:AH50)</f>
        <v>0</v>
      </c>
      <c r="AI51" s="145">
        <f t="shared" si="64"/>
        <v>0</v>
      </c>
      <c r="AJ51" s="145">
        <f t="shared" si="64"/>
        <v>0</v>
      </c>
      <c r="AK51" s="145">
        <f t="shared" si="64"/>
        <v>0</v>
      </c>
      <c r="AL51" s="145">
        <f t="shared" si="64"/>
        <v>0</v>
      </c>
      <c r="AM51" s="145">
        <f t="shared" si="64"/>
        <v>0</v>
      </c>
      <c r="AN51" s="145">
        <f t="shared" si="64"/>
        <v>0</v>
      </c>
      <c r="AO51" s="145">
        <f t="shared" si="64"/>
        <v>0</v>
      </c>
      <c r="AP51" s="145">
        <f t="shared" si="64"/>
        <v>0</v>
      </c>
      <c r="AQ51" s="145">
        <f t="shared" si="64"/>
        <v>0</v>
      </c>
      <c r="AR51" s="145">
        <f t="shared" si="64"/>
        <v>0</v>
      </c>
      <c r="AS51" s="145">
        <f t="shared" si="64"/>
        <v>0</v>
      </c>
      <c r="AT51" s="145">
        <f t="shared" si="64"/>
        <v>0</v>
      </c>
      <c r="AU51" s="204">
        <f t="shared" si="64"/>
        <v>0</v>
      </c>
      <c r="AV51" s="204">
        <f t="shared" si="64"/>
        <v>0</v>
      </c>
      <c r="AW51" s="153"/>
      <c r="AX51" s="145">
        <f t="shared" si="64"/>
        <v>0</v>
      </c>
      <c r="AY51" s="145">
        <f t="shared" si="64"/>
        <v>0</v>
      </c>
      <c r="AZ51" s="204">
        <f t="shared" si="64"/>
        <v>0</v>
      </c>
      <c r="BA51" s="204">
        <f t="shared" si="64"/>
        <v>0</v>
      </c>
      <c r="BB51" s="145">
        <f t="shared" si="64"/>
        <v>0</v>
      </c>
      <c r="BC51" s="145">
        <f t="shared" si="64"/>
        <v>0</v>
      </c>
      <c r="BD51" s="145">
        <f t="shared" si="64"/>
        <v>0</v>
      </c>
      <c r="BE51" s="145">
        <f t="shared" si="64"/>
        <v>0</v>
      </c>
      <c r="BF51" s="145">
        <f t="shared" si="64"/>
        <v>0</v>
      </c>
    </row>
    <row r="52" spans="1:58" s="29" customFormat="1" ht="15.75" thickTop="1" x14ac:dyDescent="0.25">
      <c r="A52" s="150"/>
      <c r="B52" s="150"/>
      <c r="C52" s="151"/>
      <c r="D52" s="150"/>
      <c r="E52" s="150"/>
      <c r="F52" s="150"/>
      <c r="G52" s="150"/>
      <c r="H52" s="150"/>
      <c r="I52" s="151"/>
      <c r="J52" s="151"/>
      <c r="K52" s="151"/>
      <c r="L52" s="179"/>
      <c r="M52" s="179"/>
      <c r="N52" s="179"/>
      <c r="O52" s="179"/>
      <c r="P52" s="179"/>
      <c r="Q52" s="151"/>
      <c r="R52" s="150"/>
      <c r="S52" s="150"/>
      <c r="T52" s="151"/>
      <c r="U52" s="150"/>
      <c r="V52" s="150"/>
      <c r="W52" s="151"/>
      <c r="X52" s="150"/>
      <c r="Y52" s="150"/>
      <c r="Z52" s="151"/>
      <c r="AA52" s="151"/>
      <c r="AB52" s="151"/>
      <c r="AC52" s="151"/>
      <c r="AD52" s="151"/>
      <c r="AE52" s="151"/>
      <c r="AF52" s="151"/>
      <c r="AG52" s="151"/>
      <c r="AH52" s="151"/>
      <c r="AI52" s="151"/>
      <c r="AJ52" s="151"/>
      <c r="AK52" s="151"/>
      <c r="AL52" s="151"/>
      <c r="AM52" s="151"/>
      <c r="AN52" s="151"/>
      <c r="AO52" s="151"/>
      <c r="AP52" s="151"/>
      <c r="AQ52" s="151"/>
      <c r="AR52" s="151"/>
      <c r="AS52" s="151"/>
      <c r="AT52" s="151"/>
      <c r="AU52" s="150"/>
      <c r="AV52" s="150"/>
      <c r="AW52" s="150"/>
      <c r="AX52" s="151"/>
      <c r="AY52" s="151"/>
      <c r="AZ52" s="150"/>
      <c r="BA52" s="150"/>
      <c r="BB52" s="151"/>
      <c r="BC52" s="151"/>
      <c r="BD52" s="151"/>
      <c r="BE52" s="151"/>
      <c r="BF52" s="151"/>
    </row>
    <row r="53" spans="1:58" s="29" customFormat="1" x14ac:dyDescent="0.25">
      <c r="A53" s="287" t="s">
        <v>176</v>
      </c>
      <c r="B53" s="288"/>
      <c r="C53" s="288"/>
      <c r="D53" s="289"/>
      <c r="E53" s="150"/>
      <c r="F53" s="150"/>
      <c r="G53" s="150"/>
      <c r="H53" s="150"/>
      <c r="I53" s="151"/>
      <c r="J53" s="151"/>
      <c r="K53" s="218">
        <f>SUM(K7,K11,K15,K19,K23,K27,K31,K35,K39,K43,K47,K51)</f>
        <v>0</v>
      </c>
      <c r="L53" s="151"/>
      <c r="M53" s="218">
        <f>SUM(M7,M11,M15,M19,M23,M27,M31,M35,M39,M43,M47,M51)</f>
        <v>0</v>
      </c>
      <c r="N53" s="151"/>
      <c r="O53" s="218">
        <f>SUM(O7,O11,O15,O19,O23,O27,O31,O35,O39,O43,O47,O51)</f>
        <v>0</v>
      </c>
      <c r="P53" s="151"/>
      <c r="Q53" s="151"/>
      <c r="R53" s="218">
        <f>SUM(R7,R11,R15,R19,R23,R27,R31,R35,R39,R43,R47,R51)</f>
        <v>0</v>
      </c>
      <c r="S53" s="217" t="e">
        <f>(SUM(T7,T11,T15,T19,T23,T27,T31,T35,T39,T43,T47,T51))/R53</f>
        <v>#DIV/0!</v>
      </c>
      <c r="T53" s="151"/>
      <c r="U53" s="218">
        <f>SUM(U7,U11,U15,U19,U23,U27,U31,U35,U39,U43,U47,U51)</f>
        <v>0</v>
      </c>
      <c r="V53" s="217" t="e">
        <f>(SUM(W7,W11,W15,W19,W23,W27,W31,W35,W39,W43,W47,W51))/U53</f>
        <v>#DIV/0!</v>
      </c>
      <c r="W53" s="151"/>
      <c r="X53" s="218">
        <f>SUM(X7,X11,X15,X19,X23,X27,X31,X35,X39,X43,X47,X51)</f>
        <v>0</v>
      </c>
      <c r="Y53" s="217" t="e">
        <f>(SUM(Z7,Z11,Z15,Z19,Z23,Z27,Z31,Z35,Z39,Z43,Z47,Z51))/X53</f>
        <v>#DIV/0!</v>
      </c>
      <c r="Z53" s="151"/>
      <c r="AA53" s="218">
        <f>SUM(AA7,AA11,AA15,AA19,AA23,AA27,AA31,AA35,AA39,AA43,AA47,AA51)</f>
        <v>0</v>
      </c>
      <c r="AB53" s="151"/>
      <c r="AC53" s="151"/>
      <c r="AD53" s="151"/>
      <c r="AE53" s="151"/>
      <c r="AF53" s="151"/>
      <c r="AG53" s="151"/>
      <c r="AH53" s="151"/>
      <c r="AI53" s="151"/>
      <c r="AJ53" s="151"/>
      <c r="AK53" s="151"/>
      <c r="AL53" s="151"/>
      <c r="AM53" s="151"/>
      <c r="AN53" s="151"/>
      <c r="AO53" s="151"/>
      <c r="AP53" s="151"/>
      <c r="AQ53" s="151"/>
      <c r="AR53" s="151"/>
      <c r="AS53" s="151"/>
      <c r="AT53" s="151"/>
      <c r="AU53" s="218">
        <f t="shared" ref="AU53:AV53" si="70">SUM(AU7,AU11,AU15,AU19,AU23,AU27,AU31,AU35,AU39,AU43,AU47,AU51)</f>
        <v>0</v>
      </c>
      <c r="AV53" s="218">
        <f t="shared" si="70"/>
        <v>0</v>
      </c>
      <c r="AW53" s="150"/>
      <c r="AX53" s="151"/>
      <c r="AY53" s="151"/>
      <c r="AZ53" s="218">
        <f t="shared" ref="AZ53:BA53" si="71">SUM(AZ7,AZ11,AZ15,AZ19,AZ23,AZ27,AZ31,AZ35,AZ39,AZ43,AZ47,AZ51)</f>
        <v>0</v>
      </c>
      <c r="BA53" s="218">
        <f t="shared" si="71"/>
        <v>0</v>
      </c>
      <c r="BB53" s="151"/>
      <c r="BC53" s="151"/>
      <c r="BD53" s="151"/>
      <c r="BE53" s="151"/>
      <c r="BF53" s="151"/>
    </row>
    <row r="54" spans="1:58" hidden="1" x14ac:dyDescent="0.25">
      <c r="E54" s="148" t="str">
        <f>'Drop-Down Lists Input'!C1</f>
        <v>Expenditures - Vendor/Payees</v>
      </c>
      <c r="F54" s="148" t="str">
        <f>'Drop-Down Lists Input'!E1</f>
        <v>Checking Accounts</v>
      </c>
      <c r="G54" s="148" t="str">
        <f>'Drop-Down Lists Input'!G1</f>
        <v>Enterprises</v>
      </c>
      <c r="H54" s="148" t="str">
        <f>'Drop-Down Lists Input'!I1</f>
        <v>Farm Names</v>
      </c>
    </row>
    <row r="55" spans="1:58" hidden="1" x14ac:dyDescent="0.25">
      <c r="E55" s="148">
        <f>'Drop-Down Lists Input'!C2</f>
        <v>0</v>
      </c>
      <c r="F55" s="148">
        <f>'Drop-Down Lists Input'!E2</f>
        <v>0</v>
      </c>
      <c r="G55" s="148">
        <f>'Drop-Down Lists Input'!G2</f>
        <v>0</v>
      </c>
      <c r="H55" s="148">
        <f>'Drop-Down Lists Input'!I2</f>
        <v>0</v>
      </c>
    </row>
    <row r="56" spans="1:58" hidden="1" x14ac:dyDescent="0.25">
      <c r="E56" s="148">
        <f>'Drop-Down Lists Input'!C3</f>
        <v>0</v>
      </c>
      <c r="F56" s="148">
        <f>'Drop-Down Lists Input'!E3</f>
        <v>0</v>
      </c>
      <c r="G56" s="148" t="e">
        <f>'Drop-Down Lists Input'!#REF!</f>
        <v>#REF!</v>
      </c>
      <c r="H56" s="148">
        <f>'Drop-Down Lists Input'!I3</f>
        <v>0</v>
      </c>
    </row>
    <row r="57" spans="1:58" hidden="1" x14ac:dyDescent="0.25">
      <c r="E57" s="148">
        <f>'Drop-Down Lists Input'!C4</f>
        <v>0</v>
      </c>
      <c r="F57" s="148">
        <f>'Drop-Down Lists Input'!E4</f>
        <v>0</v>
      </c>
      <c r="G57" s="148">
        <f>'Drop-Down Lists Input'!G4</f>
        <v>0</v>
      </c>
      <c r="H57" s="148">
        <f>'Drop-Down Lists Input'!I4</f>
        <v>0</v>
      </c>
    </row>
    <row r="58" spans="1:58" hidden="1" x14ac:dyDescent="0.25">
      <c r="E58" s="148">
        <f>'Drop-Down Lists Input'!C5</f>
        <v>0</v>
      </c>
      <c r="F58" s="148">
        <f>'Drop-Down Lists Input'!E5</f>
        <v>0</v>
      </c>
      <c r="G58" s="148">
        <f>'Drop-Down Lists Input'!G5</f>
        <v>0</v>
      </c>
      <c r="H58" s="148">
        <f>'Drop-Down Lists Input'!I5</f>
        <v>0</v>
      </c>
    </row>
    <row r="59" spans="1:58" hidden="1" x14ac:dyDescent="0.25">
      <c r="E59" s="148">
        <f>'Drop-Down Lists Input'!C6</f>
        <v>0</v>
      </c>
      <c r="F59" s="148">
        <f>'Drop-Down Lists Input'!E6</f>
        <v>0</v>
      </c>
      <c r="G59" s="148">
        <f>'Drop-Down Lists Input'!G6</f>
        <v>0</v>
      </c>
      <c r="H59" s="148">
        <f>'Drop-Down Lists Input'!I6</f>
        <v>0</v>
      </c>
    </row>
    <row r="60" spans="1:58" hidden="1" x14ac:dyDescent="0.25">
      <c r="E60" s="148">
        <f>'Drop-Down Lists Input'!C7</f>
        <v>0</v>
      </c>
      <c r="F60" s="148">
        <f>'Drop-Down Lists Input'!E7</f>
        <v>0</v>
      </c>
      <c r="G60" s="148">
        <f>'Drop-Down Lists Input'!G7</f>
        <v>0</v>
      </c>
      <c r="H60" s="148">
        <f>'Drop-Down Lists Input'!I7</f>
        <v>0</v>
      </c>
    </row>
    <row r="61" spans="1:58" hidden="1" x14ac:dyDescent="0.25">
      <c r="E61" s="148">
        <f>'Drop-Down Lists Input'!C8</f>
        <v>0</v>
      </c>
      <c r="F61" s="148">
        <f>'Drop-Down Lists Input'!E8</f>
        <v>0</v>
      </c>
      <c r="G61" s="148">
        <f>'Drop-Down Lists Input'!G8</f>
        <v>0</v>
      </c>
      <c r="H61" s="148">
        <f>'Drop-Down Lists Input'!I8</f>
        <v>0</v>
      </c>
    </row>
    <row r="62" spans="1:58" hidden="1" x14ac:dyDescent="0.25">
      <c r="E62" s="148">
        <f>'Drop-Down Lists Input'!C9</f>
        <v>0</v>
      </c>
      <c r="F62" s="148">
        <f>'Drop-Down Lists Input'!E9</f>
        <v>0</v>
      </c>
      <c r="G62" s="148">
        <f>'Drop-Down Lists Input'!G9</f>
        <v>0</v>
      </c>
      <c r="H62" s="148">
        <f>'Drop-Down Lists Input'!I9</f>
        <v>0</v>
      </c>
    </row>
    <row r="63" spans="1:58" hidden="1" x14ac:dyDescent="0.25">
      <c r="E63" s="148">
        <f>'Drop-Down Lists Input'!C10</f>
        <v>0</v>
      </c>
      <c r="F63" s="148">
        <f>'Drop-Down Lists Input'!E10</f>
        <v>0</v>
      </c>
      <c r="G63" s="148">
        <f>'Drop-Down Lists Input'!G10</f>
        <v>0</v>
      </c>
      <c r="H63" s="148">
        <f>'Drop-Down Lists Input'!I10</f>
        <v>0</v>
      </c>
    </row>
    <row r="64" spans="1:58" hidden="1" x14ac:dyDescent="0.25">
      <c r="E64" s="148">
        <f>'Drop-Down Lists Input'!C11</f>
        <v>0</v>
      </c>
      <c r="F64" s="148">
        <f>'Drop-Down Lists Input'!E11</f>
        <v>0</v>
      </c>
      <c r="G64" s="148">
        <f>'Drop-Down Lists Input'!G11</f>
        <v>0</v>
      </c>
      <c r="H64" s="148">
        <f>'Drop-Down Lists Input'!I11</f>
        <v>0</v>
      </c>
    </row>
    <row r="65" spans="5:8" hidden="1" x14ac:dyDescent="0.25">
      <c r="E65" s="148">
        <f>'Drop-Down Lists Input'!C12</f>
        <v>0</v>
      </c>
      <c r="F65" s="148">
        <f>'Drop-Down Lists Input'!E12</f>
        <v>0</v>
      </c>
      <c r="G65" s="148">
        <f>'Drop-Down Lists Input'!G12</f>
        <v>0</v>
      </c>
      <c r="H65" s="148">
        <f>'Drop-Down Lists Input'!I12</f>
        <v>0</v>
      </c>
    </row>
    <row r="66" spans="5:8" hidden="1" x14ac:dyDescent="0.25">
      <c r="E66" s="148">
        <f>'Drop-Down Lists Input'!C13</f>
        <v>0</v>
      </c>
      <c r="F66" s="148">
        <f>'Drop-Down Lists Input'!E13</f>
        <v>0</v>
      </c>
      <c r="G66" s="148">
        <f>'Drop-Down Lists Input'!G13</f>
        <v>0</v>
      </c>
      <c r="H66" s="148">
        <f>'Drop-Down Lists Input'!I13</f>
        <v>0</v>
      </c>
    </row>
    <row r="67" spans="5:8" hidden="1" x14ac:dyDescent="0.25">
      <c r="E67" s="148">
        <f>'Drop-Down Lists Input'!C14</f>
        <v>0</v>
      </c>
      <c r="F67" s="148">
        <f>'Drop-Down Lists Input'!E14</f>
        <v>0</v>
      </c>
      <c r="G67" s="148">
        <f>'Drop-Down Lists Input'!G14</f>
        <v>0</v>
      </c>
      <c r="H67" s="148">
        <f>'Drop-Down Lists Input'!I14</f>
        <v>0</v>
      </c>
    </row>
    <row r="68" spans="5:8" hidden="1" x14ac:dyDescent="0.25">
      <c r="E68" s="148">
        <f>'Drop-Down Lists Input'!C15</f>
        <v>0</v>
      </c>
      <c r="F68" s="148">
        <f>'Drop-Down Lists Input'!E15</f>
        <v>0</v>
      </c>
      <c r="G68" s="148">
        <f>'Drop-Down Lists Input'!G15</f>
        <v>0</v>
      </c>
      <c r="H68" s="148">
        <f>'Drop-Down Lists Input'!I15</f>
        <v>0</v>
      </c>
    </row>
    <row r="69" spans="5:8" hidden="1" x14ac:dyDescent="0.25">
      <c r="E69" s="148">
        <f>'Drop-Down Lists Input'!C16</f>
        <v>0</v>
      </c>
      <c r="F69" s="148">
        <f>'Drop-Down Lists Input'!E16</f>
        <v>0</v>
      </c>
      <c r="G69" s="148">
        <f>'Drop-Down Lists Input'!G16</f>
        <v>0</v>
      </c>
      <c r="H69" s="148">
        <f>'Drop-Down Lists Input'!I16</f>
        <v>0</v>
      </c>
    </row>
    <row r="70" spans="5:8" hidden="1" x14ac:dyDescent="0.25">
      <c r="E70" s="148">
        <f>'Drop-Down Lists Input'!C17</f>
        <v>0</v>
      </c>
      <c r="F70" s="148">
        <f>'Drop-Down Lists Input'!E17</f>
        <v>0</v>
      </c>
      <c r="G70" s="148">
        <f>'Drop-Down Lists Input'!G17</f>
        <v>0</v>
      </c>
      <c r="H70" s="148">
        <f>'Drop-Down Lists Input'!I17</f>
        <v>0</v>
      </c>
    </row>
    <row r="71" spans="5:8" hidden="1" x14ac:dyDescent="0.25">
      <c r="E71" s="148">
        <f>'Drop-Down Lists Input'!C18</f>
        <v>0</v>
      </c>
      <c r="F71" s="148">
        <f>'Drop-Down Lists Input'!E18</f>
        <v>0</v>
      </c>
      <c r="G71" s="148">
        <f>'Drop-Down Lists Input'!G18</f>
        <v>0</v>
      </c>
      <c r="H71" s="148">
        <f>'Drop-Down Lists Input'!I18</f>
        <v>0</v>
      </c>
    </row>
    <row r="72" spans="5:8" hidden="1" x14ac:dyDescent="0.25">
      <c r="E72" s="148">
        <f>'Drop-Down Lists Input'!C19</f>
        <v>0</v>
      </c>
      <c r="F72" s="148">
        <f>'Drop-Down Lists Input'!E19</f>
        <v>0</v>
      </c>
      <c r="G72" s="148">
        <f>'Drop-Down Lists Input'!G19</f>
        <v>0</v>
      </c>
      <c r="H72" s="148">
        <f>'Drop-Down Lists Input'!I19</f>
        <v>0</v>
      </c>
    </row>
    <row r="73" spans="5:8" hidden="1" x14ac:dyDescent="0.25">
      <c r="E73" s="148">
        <f>'Drop-Down Lists Input'!C20</f>
        <v>0</v>
      </c>
      <c r="F73" s="148">
        <f>'Drop-Down Lists Input'!E20</f>
        <v>0</v>
      </c>
      <c r="G73" s="148">
        <f>'Drop-Down Lists Input'!G20</f>
        <v>0</v>
      </c>
      <c r="H73" s="148">
        <f>'Drop-Down Lists Input'!I20</f>
        <v>0</v>
      </c>
    </row>
    <row r="74" spans="5:8" hidden="1" x14ac:dyDescent="0.25">
      <c r="E74" s="148">
        <f>'Drop-Down Lists Input'!C21</f>
        <v>0</v>
      </c>
      <c r="F74" s="148">
        <f>'Drop-Down Lists Input'!E21</f>
        <v>0</v>
      </c>
      <c r="G74" s="148">
        <f>'Drop-Down Lists Input'!G21</f>
        <v>0</v>
      </c>
      <c r="H74" s="148">
        <f>'Drop-Down Lists Input'!I21</f>
        <v>0</v>
      </c>
    </row>
    <row r="75" spans="5:8" hidden="1" x14ac:dyDescent="0.25">
      <c r="E75" s="148">
        <f>'Drop-Down Lists Input'!C22</f>
        <v>0</v>
      </c>
      <c r="F75" s="148">
        <f>'Drop-Down Lists Input'!E22</f>
        <v>0</v>
      </c>
      <c r="G75" s="148">
        <f>'Drop-Down Lists Input'!G22</f>
        <v>0</v>
      </c>
      <c r="H75" s="148">
        <f>'Drop-Down Lists Input'!I22</f>
        <v>0</v>
      </c>
    </row>
    <row r="76" spans="5:8" hidden="1" x14ac:dyDescent="0.25">
      <c r="E76" s="148">
        <f>'Drop-Down Lists Input'!C23</f>
        <v>0</v>
      </c>
      <c r="F76" s="148">
        <f>'Drop-Down Lists Input'!E23</f>
        <v>0</v>
      </c>
      <c r="G76" s="148">
        <f>'Drop-Down Lists Input'!G23</f>
        <v>0</v>
      </c>
      <c r="H76" s="148">
        <f>'Drop-Down Lists Input'!I23</f>
        <v>0</v>
      </c>
    </row>
    <row r="77" spans="5:8" hidden="1" x14ac:dyDescent="0.25">
      <c r="E77" s="148">
        <f>'Drop-Down Lists Input'!C24</f>
        <v>0</v>
      </c>
    </row>
    <row r="78" spans="5:8" hidden="1" x14ac:dyDescent="0.25">
      <c r="E78" s="148">
        <f>'Drop-Down Lists Input'!C25</f>
        <v>0</v>
      </c>
    </row>
    <row r="79" spans="5:8" hidden="1" x14ac:dyDescent="0.25">
      <c r="E79" s="148">
        <f>'Drop-Down Lists Input'!C26</f>
        <v>0</v>
      </c>
    </row>
    <row r="80" spans="5:8" hidden="1" x14ac:dyDescent="0.25">
      <c r="E80" s="148">
        <f>'Drop-Down Lists Input'!C27</f>
        <v>0</v>
      </c>
    </row>
    <row r="81" spans="5:5" hidden="1" x14ac:dyDescent="0.25">
      <c r="E81" s="148">
        <f>'Drop-Down Lists Input'!C28</f>
        <v>0</v>
      </c>
    </row>
    <row r="82" spans="5:5" hidden="1" x14ac:dyDescent="0.25">
      <c r="E82" s="148">
        <f>'Drop-Down Lists Input'!C29</f>
        <v>0</v>
      </c>
    </row>
    <row r="83" spans="5:5" hidden="1" x14ac:dyDescent="0.25">
      <c r="E83" s="148">
        <f>'Drop-Down Lists Input'!C30</f>
        <v>0</v>
      </c>
    </row>
    <row r="84" spans="5:5" hidden="1" x14ac:dyDescent="0.25">
      <c r="E84" s="148">
        <f>'Drop-Down Lists Input'!C31</f>
        <v>0</v>
      </c>
    </row>
    <row r="85" spans="5:5" hidden="1" x14ac:dyDescent="0.25">
      <c r="E85" s="148">
        <f>'Drop-Down Lists Input'!C32</f>
        <v>0</v>
      </c>
    </row>
    <row r="86" spans="5:5" hidden="1" x14ac:dyDescent="0.25">
      <c r="E86" s="148">
        <f>'Drop-Down Lists Input'!C33</f>
        <v>0</v>
      </c>
    </row>
    <row r="87" spans="5:5" hidden="1" x14ac:dyDescent="0.25">
      <c r="E87" s="148">
        <f>'Drop-Down Lists Input'!C34</f>
        <v>0</v>
      </c>
    </row>
    <row r="88" spans="5:5" hidden="1" x14ac:dyDescent="0.25">
      <c r="E88" s="148">
        <f>'Drop-Down Lists Input'!C35</f>
        <v>0</v>
      </c>
    </row>
    <row r="89" spans="5:5" hidden="1" x14ac:dyDescent="0.25">
      <c r="E89" s="148">
        <f>'Drop-Down Lists Input'!C36</f>
        <v>0</v>
      </c>
    </row>
    <row r="90" spans="5:5" hidden="1" x14ac:dyDescent="0.25">
      <c r="E90" s="148">
        <f>'Drop-Down Lists Input'!C37</f>
        <v>0</v>
      </c>
    </row>
    <row r="91" spans="5:5" hidden="1" x14ac:dyDescent="0.25">
      <c r="E91" s="148">
        <f>'Drop-Down Lists Input'!C38</f>
        <v>0</v>
      </c>
    </row>
    <row r="92" spans="5:5" hidden="1" x14ac:dyDescent="0.25">
      <c r="E92" s="148">
        <f>'Drop-Down Lists Input'!C39</f>
        <v>0</v>
      </c>
    </row>
    <row r="93" spans="5:5" hidden="1" x14ac:dyDescent="0.25">
      <c r="E93" s="148">
        <f>'Drop-Down Lists Input'!C40</f>
        <v>0</v>
      </c>
    </row>
    <row r="94" spans="5:5" hidden="1" x14ac:dyDescent="0.25">
      <c r="E94" s="148">
        <f>'Drop-Down Lists Input'!C41</f>
        <v>0</v>
      </c>
    </row>
    <row r="95" spans="5:5" hidden="1" x14ac:dyDescent="0.25">
      <c r="E95" s="148">
        <f>'Drop-Down Lists Input'!C42</f>
        <v>0</v>
      </c>
    </row>
    <row r="96" spans="5:5" hidden="1" x14ac:dyDescent="0.25">
      <c r="E96" s="148">
        <f>'Drop-Down Lists Input'!C43</f>
        <v>0</v>
      </c>
    </row>
    <row r="97" spans="5:5" hidden="1" x14ac:dyDescent="0.25">
      <c r="E97" s="148">
        <f>'Drop-Down Lists Input'!C44</f>
        <v>0</v>
      </c>
    </row>
    <row r="98" spans="5:5" hidden="1" x14ac:dyDescent="0.25">
      <c r="E98" s="148">
        <f>'Drop-Down Lists Input'!C45</f>
        <v>0</v>
      </c>
    </row>
    <row r="99" spans="5:5" hidden="1" x14ac:dyDescent="0.25">
      <c r="E99" s="148">
        <f>'Drop-Down Lists Input'!C46</f>
        <v>0</v>
      </c>
    </row>
    <row r="100" spans="5:5" hidden="1" x14ac:dyDescent="0.25">
      <c r="E100" s="148">
        <f>'Drop-Down Lists Input'!C47</f>
        <v>0</v>
      </c>
    </row>
    <row r="101" spans="5:5" hidden="1" x14ac:dyDescent="0.25">
      <c r="E101" s="148">
        <f>'Drop-Down Lists Input'!C48</f>
        <v>0</v>
      </c>
    </row>
    <row r="102" spans="5:5" hidden="1" x14ac:dyDescent="0.25">
      <c r="E102" s="148">
        <f>'Drop-Down Lists Input'!C49</f>
        <v>0</v>
      </c>
    </row>
    <row r="103" spans="5:5" hidden="1" x14ac:dyDescent="0.25">
      <c r="E103" s="148">
        <f>'Drop-Down Lists Input'!C50</f>
        <v>0</v>
      </c>
    </row>
    <row r="104" spans="5:5" hidden="1" x14ac:dyDescent="0.25">
      <c r="E104" s="148">
        <f>'Drop-Down Lists Input'!C51</f>
        <v>0</v>
      </c>
    </row>
    <row r="105" spans="5:5" hidden="1" x14ac:dyDescent="0.25">
      <c r="E105" s="148">
        <f>'Drop-Down Lists Input'!C52</f>
        <v>0</v>
      </c>
    </row>
    <row r="106" spans="5:5" hidden="1" x14ac:dyDescent="0.25">
      <c r="E106" s="148">
        <f>'Drop-Down Lists Input'!C53</f>
        <v>0</v>
      </c>
    </row>
    <row r="107" spans="5:5" hidden="1" x14ac:dyDescent="0.25">
      <c r="E107" s="148">
        <f>'Drop-Down Lists Input'!C54</f>
        <v>0</v>
      </c>
    </row>
    <row r="108" spans="5:5" hidden="1" x14ac:dyDescent="0.25">
      <c r="E108" s="148">
        <f>'Drop-Down Lists Input'!C55</f>
        <v>0</v>
      </c>
    </row>
    <row r="109" spans="5:5" hidden="1" x14ac:dyDescent="0.25">
      <c r="E109" s="148">
        <f>'Drop-Down Lists Input'!C56</f>
        <v>0</v>
      </c>
    </row>
    <row r="110" spans="5:5" hidden="1" x14ac:dyDescent="0.25">
      <c r="E110" s="148">
        <f>'Drop-Down Lists Input'!C57</f>
        <v>0</v>
      </c>
    </row>
    <row r="111" spans="5:5" hidden="1" x14ac:dyDescent="0.25">
      <c r="E111" s="148">
        <f>'Drop-Down Lists Input'!C58</f>
        <v>0</v>
      </c>
    </row>
    <row r="112" spans="5:5" hidden="1" x14ac:dyDescent="0.25">
      <c r="E112" s="148">
        <f>'Drop-Down Lists Input'!C59</f>
        <v>0</v>
      </c>
    </row>
    <row r="113" spans="5:5" hidden="1" x14ac:dyDescent="0.25">
      <c r="E113" s="148">
        <f>'Drop-Down Lists Input'!C60</f>
        <v>0</v>
      </c>
    </row>
    <row r="114" spans="5:5" hidden="1" x14ac:dyDescent="0.25">
      <c r="E114" s="148">
        <f>'Drop-Down Lists Input'!C61</f>
        <v>0</v>
      </c>
    </row>
    <row r="115" spans="5:5" hidden="1" x14ac:dyDescent="0.25">
      <c r="E115" s="148">
        <f>'Drop-Down Lists Input'!C62</f>
        <v>0</v>
      </c>
    </row>
    <row r="116" spans="5:5" hidden="1" x14ac:dyDescent="0.25">
      <c r="E116" s="148">
        <f>'Drop-Down Lists Input'!C63</f>
        <v>0</v>
      </c>
    </row>
    <row r="117" spans="5:5" hidden="1" x14ac:dyDescent="0.25">
      <c r="E117" s="148">
        <f>'Drop-Down Lists Input'!C64</f>
        <v>0</v>
      </c>
    </row>
    <row r="118" spans="5:5" hidden="1" x14ac:dyDescent="0.25">
      <c r="E118" s="148">
        <f>'Drop-Down Lists Input'!C65</f>
        <v>0</v>
      </c>
    </row>
    <row r="119" spans="5:5" hidden="1" x14ac:dyDescent="0.25">
      <c r="E119" s="148">
        <f>'Drop-Down Lists Input'!C66</f>
        <v>0</v>
      </c>
    </row>
    <row r="120" spans="5:5" hidden="1" x14ac:dyDescent="0.25">
      <c r="E120" s="148">
        <f>'Drop-Down Lists Input'!C67</f>
        <v>0</v>
      </c>
    </row>
    <row r="121" spans="5:5" hidden="1" x14ac:dyDescent="0.25">
      <c r="E121" s="148">
        <f>'Drop-Down Lists Input'!C68</f>
        <v>0</v>
      </c>
    </row>
    <row r="122" spans="5:5" hidden="1" x14ac:dyDescent="0.25">
      <c r="E122" s="148">
        <f>'Drop-Down Lists Input'!C69</f>
        <v>0</v>
      </c>
    </row>
    <row r="123" spans="5:5" hidden="1" x14ac:dyDescent="0.25">
      <c r="E123" s="148">
        <f>'Drop-Down Lists Input'!C70</f>
        <v>0</v>
      </c>
    </row>
    <row r="124" spans="5:5" hidden="1" x14ac:dyDescent="0.25">
      <c r="E124" s="148">
        <f>'Drop-Down Lists Input'!C71</f>
        <v>0</v>
      </c>
    </row>
    <row r="125" spans="5:5" hidden="1" x14ac:dyDescent="0.25">
      <c r="E125" s="148">
        <f>'Drop-Down Lists Input'!C72</f>
        <v>0</v>
      </c>
    </row>
    <row r="126" spans="5:5" hidden="1" x14ac:dyDescent="0.25">
      <c r="E126" s="148">
        <f>'Drop-Down Lists Input'!C73</f>
        <v>0</v>
      </c>
    </row>
    <row r="127" spans="5:5" hidden="1" x14ac:dyDescent="0.25">
      <c r="E127" s="148">
        <f>'Drop-Down Lists Input'!C74</f>
        <v>0</v>
      </c>
    </row>
    <row r="128" spans="5:5" hidden="1" x14ac:dyDescent="0.25">
      <c r="E128" s="148">
        <f>'Drop-Down Lists Input'!C75</f>
        <v>0</v>
      </c>
    </row>
    <row r="129" spans="5:5" hidden="1" x14ac:dyDescent="0.25">
      <c r="E129" s="148">
        <f>'Drop-Down Lists Input'!C76</f>
        <v>0</v>
      </c>
    </row>
    <row r="130" spans="5:5" hidden="1" x14ac:dyDescent="0.25">
      <c r="E130" s="148">
        <f>'Drop-Down Lists Input'!C77</f>
        <v>0</v>
      </c>
    </row>
    <row r="131" spans="5:5" hidden="1" x14ac:dyDescent="0.25">
      <c r="E131" s="148">
        <f>'Drop-Down Lists Input'!C78</f>
        <v>0</v>
      </c>
    </row>
    <row r="132" spans="5:5" hidden="1" x14ac:dyDescent="0.25">
      <c r="E132" s="148">
        <f>'Drop-Down Lists Input'!C79</f>
        <v>0</v>
      </c>
    </row>
    <row r="133" spans="5:5" hidden="1" x14ac:dyDescent="0.25">
      <c r="E133" s="148">
        <f>'Drop-Down Lists Input'!C80</f>
        <v>0</v>
      </c>
    </row>
    <row r="134" spans="5:5" hidden="1" x14ac:dyDescent="0.25">
      <c r="E134" s="148">
        <f>'Drop-Down Lists Input'!C81</f>
        <v>0</v>
      </c>
    </row>
    <row r="135" spans="5:5" hidden="1" x14ac:dyDescent="0.25">
      <c r="E135" s="148">
        <f>'Drop-Down Lists Input'!C82</f>
        <v>0</v>
      </c>
    </row>
    <row r="136" spans="5:5" hidden="1" x14ac:dyDescent="0.25">
      <c r="E136" s="148">
        <f>'Drop-Down Lists Input'!C83</f>
        <v>0</v>
      </c>
    </row>
    <row r="137" spans="5:5" hidden="1" x14ac:dyDescent="0.25">
      <c r="E137" s="148">
        <f>'Drop-Down Lists Input'!C84</f>
        <v>0</v>
      </c>
    </row>
    <row r="138" spans="5:5" hidden="1" x14ac:dyDescent="0.25">
      <c r="E138" s="148">
        <f>'Drop-Down Lists Input'!C85</f>
        <v>0</v>
      </c>
    </row>
    <row r="139" spans="5:5" hidden="1" x14ac:dyDescent="0.25">
      <c r="E139" s="148">
        <f>'Drop-Down Lists Input'!C86</f>
        <v>0</v>
      </c>
    </row>
    <row r="140" spans="5:5" hidden="1" x14ac:dyDescent="0.25">
      <c r="E140" s="148">
        <f>'Drop-Down Lists Input'!C87</f>
        <v>0</v>
      </c>
    </row>
    <row r="141" spans="5:5" hidden="1" x14ac:dyDescent="0.25">
      <c r="E141" s="148">
        <f>'Drop-Down Lists Input'!C88</f>
        <v>0</v>
      </c>
    </row>
    <row r="142" spans="5:5" hidden="1" x14ac:dyDescent="0.25">
      <c r="E142" s="148">
        <f>'Drop-Down Lists Input'!C89</f>
        <v>0</v>
      </c>
    </row>
    <row r="143" spans="5:5" hidden="1" x14ac:dyDescent="0.25">
      <c r="E143" s="148">
        <f>'Drop-Down Lists Input'!C90</f>
        <v>0</v>
      </c>
    </row>
    <row r="144" spans="5:5" hidden="1" x14ac:dyDescent="0.25">
      <c r="E144" s="148">
        <f>'Drop-Down Lists Input'!C91</f>
        <v>0</v>
      </c>
    </row>
    <row r="145" spans="5:5" hidden="1" x14ac:dyDescent="0.25">
      <c r="E145" s="148">
        <f>'Drop-Down Lists Input'!C92</f>
        <v>0</v>
      </c>
    </row>
    <row r="146" spans="5:5" hidden="1" x14ac:dyDescent="0.25">
      <c r="E146" s="148">
        <f>'Drop-Down Lists Input'!C93</f>
        <v>0</v>
      </c>
    </row>
    <row r="147" spans="5:5" hidden="1" x14ac:dyDescent="0.25">
      <c r="E147" s="148">
        <f>'Drop-Down Lists Input'!C94</f>
        <v>0</v>
      </c>
    </row>
    <row r="148" spans="5:5" hidden="1" x14ac:dyDescent="0.25">
      <c r="E148" s="148">
        <f>'Drop-Down Lists Input'!C95</f>
        <v>0</v>
      </c>
    </row>
    <row r="149" spans="5:5" hidden="1" x14ac:dyDescent="0.25">
      <c r="E149" s="148">
        <f>'Drop-Down Lists Input'!C96</f>
        <v>0</v>
      </c>
    </row>
    <row r="150" spans="5:5" hidden="1" x14ac:dyDescent="0.25">
      <c r="E150" s="148">
        <f>'Drop-Down Lists Input'!C97</f>
        <v>0</v>
      </c>
    </row>
    <row r="151" spans="5:5" hidden="1" x14ac:dyDescent="0.25">
      <c r="E151" s="148">
        <f>'Drop-Down Lists Input'!C98</f>
        <v>0</v>
      </c>
    </row>
    <row r="152" spans="5:5" hidden="1" x14ac:dyDescent="0.25">
      <c r="E152" s="148">
        <f>'Drop-Down Lists Input'!C99</f>
        <v>0</v>
      </c>
    </row>
    <row r="153" spans="5:5" hidden="1" x14ac:dyDescent="0.25">
      <c r="E153" s="148">
        <f>'Drop-Down Lists Input'!C100</f>
        <v>0</v>
      </c>
    </row>
    <row r="154" spans="5:5" hidden="1" x14ac:dyDescent="0.25">
      <c r="E154" s="148">
        <f>'Drop-Down Lists Input'!C101</f>
        <v>0</v>
      </c>
    </row>
    <row r="155" spans="5:5" hidden="1" x14ac:dyDescent="0.25">
      <c r="E155" s="148">
        <f>'Drop-Down Lists Input'!C102</f>
        <v>0</v>
      </c>
    </row>
    <row r="156" spans="5:5" hidden="1" x14ac:dyDescent="0.25"/>
  </sheetData>
  <sheetProtection sheet="1" objects="1" scenarios="1" formatCells="0" formatColumns="0" formatRows="0" insertColumns="0" insertRows="0" insertHyperlinks="0" deleteColumns="0" deleteRows="0" sort="0" autoFilter="0" pivotTables="0"/>
  <mergeCells count="42">
    <mergeCell ref="B1:B3"/>
    <mergeCell ref="R2:T2"/>
    <mergeCell ref="U2:W2"/>
    <mergeCell ref="AA1:AB2"/>
    <mergeCell ref="D1:D3"/>
    <mergeCell ref="C1:C3"/>
    <mergeCell ref="X2:Z2"/>
    <mergeCell ref="I1:I3"/>
    <mergeCell ref="J1:J3"/>
    <mergeCell ref="G1:G3"/>
    <mergeCell ref="E1:E3"/>
    <mergeCell ref="O2:P2"/>
    <mergeCell ref="M2:N2"/>
    <mergeCell ref="K2:L2"/>
    <mergeCell ref="K1:P1"/>
    <mergeCell ref="AD1:AD3"/>
    <mergeCell ref="AC1:AC3"/>
    <mergeCell ref="Q1:Q3"/>
    <mergeCell ref="F1:F3"/>
    <mergeCell ref="R1:Z1"/>
    <mergeCell ref="H1:H3"/>
    <mergeCell ref="AJ1:AJ3"/>
    <mergeCell ref="AI1:AI3"/>
    <mergeCell ref="AG1:AH2"/>
    <mergeCell ref="AE1:AE3"/>
    <mergeCell ref="AF1:AF3"/>
    <mergeCell ref="A53:D53"/>
    <mergeCell ref="BF1:BF3"/>
    <mergeCell ref="AK1:AL2"/>
    <mergeCell ref="AS1:AT2"/>
    <mergeCell ref="AR1:AR3"/>
    <mergeCell ref="AQ1:AQ3"/>
    <mergeCell ref="AP1:AP3"/>
    <mergeCell ref="AO1:AO3"/>
    <mergeCell ref="AN1:AN3"/>
    <mergeCell ref="AM1:AM3"/>
    <mergeCell ref="AU1:BE1"/>
    <mergeCell ref="AU2:AY2"/>
    <mergeCell ref="AZ2:BC2"/>
    <mergeCell ref="BD2:BD3"/>
    <mergeCell ref="BE2:BE3"/>
    <mergeCell ref="A1:A3"/>
  </mergeCells>
  <dataValidations count="4">
    <dataValidation type="list" allowBlank="1" showInputMessage="1" showErrorMessage="1" sqref="E44:E45 E48:E49 E12:E13 E40:E41 E36:E37 E32:E33 E8:E9 E4:E5 E16:E17 E20:E21 E28:E29 E24:E25" xr:uid="{00000000-0002-0000-0300-000000000000}">
      <formula1>$E$55:$E$155</formula1>
    </dataValidation>
    <dataValidation type="list" allowBlank="1" showInputMessage="1" showErrorMessage="1" sqref="G7:G9 G4:G5 G11:G13 G15:G17 G19:G21 G23:G25 G51 G31:G33 G35:G37 G39:G41 G43:G45 G47:G49 G27:G29" xr:uid="{00000000-0002-0000-0300-000001000000}">
      <formula1>$G$55:$G$76</formula1>
    </dataValidation>
    <dataValidation type="list" allowBlank="1" showInputMessage="1" showErrorMessage="1" sqref="H7:H9 H4:H5 H11:H13 H15:H17 H19:H21 H23:H25 H27:H29 H31:H33 H35:H37 H39:H41 H43:H45 H47:H49 H51" xr:uid="{00000000-0002-0000-0300-000002000000}">
      <formula1>$H$55:$H$76</formula1>
    </dataValidation>
    <dataValidation type="list" allowBlank="1" showInputMessage="1" showErrorMessage="1" sqref="F7:F9 F4:F5 F11:F13 F15:F17 F19:F21 F23:F25 F27:F29 F31:F33 F35:F37 F39:F41 F43:F45 F47:F49 F51" xr:uid="{00000000-0002-0000-0300-000003000000}">
      <formula1>$F$55:$F$76</formula1>
    </dataValidation>
  </dataValidations>
  <pageMargins left="0.25" right="0.25" top="0.75" bottom="0.75" header="0.3" footer="0.3"/>
  <pageSetup scale="90" orientation="landscape" r:id="rId1"/>
  <colBreaks count="2" manualBreakCount="2">
    <brk id="28" max="36" man="1"/>
    <brk id="42" max="36"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87"/>
  <sheetViews>
    <sheetView zoomScaleNormal="100" workbookViewId="0">
      <pane ySplit="1" topLeftCell="A2" activePane="bottomLeft" state="frozen"/>
      <selection pane="bottomLeft" activeCell="D79" sqref="D79"/>
    </sheetView>
  </sheetViews>
  <sheetFormatPr defaultColWidth="0" defaultRowHeight="15" zeroHeight="1" x14ac:dyDescent="0.25"/>
  <cols>
    <col min="1" max="1" width="32.140625" style="12" customWidth="1"/>
    <col min="2" max="2" width="11.7109375" style="3" customWidth="1"/>
    <col min="3" max="12" width="11" style="3" customWidth="1"/>
    <col min="13" max="13" width="11" style="5" customWidth="1"/>
    <col min="14" max="14" width="11" style="13" customWidth="1"/>
    <col min="15" max="16" width="0" hidden="1" customWidth="1"/>
    <col min="17" max="16384" width="9.140625" hidden="1"/>
  </cols>
  <sheetData>
    <row r="1" spans="1:14" ht="18" thickBot="1" x14ac:dyDescent="0.35">
      <c r="A1" s="30"/>
      <c r="B1" s="106" t="s">
        <v>52</v>
      </c>
      <c r="C1" s="107" t="s">
        <v>53</v>
      </c>
      <c r="D1" s="107" t="s">
        <v>54</v>
      </c>
      <c r="E1" s="107" t="s">
        <v>55</v>
      </c>
      <c r="F1" s="107" t="s">
        <v>56</v>
      </c>
      <c r="G1" s="107" t="s">
        <v>57</v>
      </c>
      <c r="H1" s="107" t="s">
        <v>58</v>
      </c>
      <c r="I1" s="107" t="s">
        <v>59</v>
      </c>
      <c r="J1" s="107" t="s">
        <v>60</v>
      </c>
      <c r="K1" s="107" t="s">
        <v>61</v>
      </c>
      <c r="L1" s="107" t="s">
        <v>62</v>
      </c>
      <c r="M1" s="108" t="s">
        <v>63</v>
      </c>
      <c r="N1" s="109" t="s">
        <v>64</v>
      </c>
    </row>
    <row r="2" spans="1:14" ht="18" thickTop="1" x14ac:dyDescent="0.3">
      <c r="A2" s="120" t="s">
        <v>65</v>
      </c>
      <c r="B2" s="119"/>
      <c r="C2" s="61"/>
      <c r="D2" s="61"/>
      <c r="E2" s="61"/>
      <c r="F2" s="61"/>
      <c r="G2" s="61"/>
      <c r="H2" s="61"/>
      <c r="I2" s="61"/>
      <c r="J2" s="61"/>
      <c r="K2" s="61"/>
      <c r="L2" s="61"/>
      <c r="M2" s="61"/>
      <c r="N2" s="62"/>
    </row>
    <row r="3" spans="1:14" x14ac:dyDescent="0.25">
      <c r="A3" s="187" t="s">
        <v>66</v>
      </c>
      <c r="B3" s="63">
        <f>'Farm Receipts'!$J8</f>
        <v>0</v>
      </c>
      <c r="C3" s="64">
        <f>'Farm Receipts'!$J12</f>
        <v>0</v>
      </c>
      <c r="D3" s="64">
        <f>'Farm Receipts'!$J16</f>
        <v>0</v>
      </c>
      <c r="E3" s="64">
        <f>'Farm Receipts'!$J20</f>
        <v>0</v>
      </c>
      <c r="F3" s="64">
        <f>'Farm Receipts'!$J24</f>
        <v>0</v>
      </c>
      <c r="G3" s="64">
        <f>'Farm Receipts'!$J28</f>
        <v>0</v>
      </c>
      <c r="H3" s="64">
        <f>'Farm Receipts'!$J32</f>
        <v>0</v>
      </c>
      <c r="I3" s="64">
        <f>'Farm Receipts'!$J36</f>
        <v>0</v>
      </c>
      <c r="J3" s="64">
        <f>'Farm Receipts'!$J40</f>
        <v>0</v>
      </c>
      <c r="K3" s="64">
        <f>'Farm Receipts'!$J44</f>
        <v>0</v>
      </c>
      <c r="L3" s="64">
        <f>'Farm Receipts'!$J48</f>
        <v>0</v>
      </c>
      <c r="M3" s="65">
        <f>'Farm Receipts'!$J52</f>
        <v>0</v>
      </c>
      <c r="N3" s="66">
        <f>SUM(B3:M3)</f>
        <v>0</v>
      </c>
    </row>
    <row r="4" spans="1:14" x14ac:dyDescent="0.25">
      <c r="A4" s="187" t="s">
        <v>130</v>
      </c>
      <c r="B4" s="63">
        <f>'Farm Receipts'!$M8</f>
        <v>0</v>
      </c>
      <c r="C4" s="63">
        <f>'Farm Receipts'!$M12</f>
        <v>0</v>
      </c>
      <c r="D4" s="64">
        <f>'Farm Receipts'!$M16</f>
        <v>0</v>
      </c>
      <c r="E4" s="64">
        <f>'Farm Receipts'!$M20</f>
        <v>0</v>
      </c>
      <c r="F4" s="64">
        <f>'Farm Receipts'!$M24</f>
        <v>0</v>
      </c>
      <c r="G4" s="64">
        <f>'Farm Receipts'!$M28</f>
        <v>0</v>
      </c>
      <c r="H4" s="64">
        <f>'Farm Receipts'!$M32</f>
        <v>0</v>
      </c>
      <c r="I4" s="64">
        <f>'Farm Receipts'!$M36</f>
        <v>0</v>
      </c>
      <c r="J4" s="64">
        <f>'Farm Receipts'!$M40</f>
        <v>0</v>
      </c>
      <c r="K4" s="64">
        <f>'Farm Receipts'!$M44</f>
        <v>0</v>
      </c>
      <c r="L4" s="64">
        <f>'Farm Receipts'!$M48</f>
        <v>0</v>
      </c>
      <c r="M4" s="65">
        <f>'Farm Receipts'!$M52</f>
        <v>0</v>
      </c>
      <c r="N4" s="66">
        <f t="shared" ref="N4:N23" si="0">SUM(B4:M4)</f>
        <v>0</v>
      </c>
    </row>
    <row r="5" spans="1:14" x14ac:dyDescent="0.25">
      <c r="A5" s="187" t="s">
        <v>144</v>
      </c>
      <c r="B5" s="63">
        <f>'Farm Receipts'!$P8</f>
        <v>0</v>
      </c>
      <c r="C5" s="64">
        <f>'Farm Receipts'!$P12</f>
        <v>0</v>
      </c>
      <c r="D5" s="64">
        <f>'Farm Receipts'!$P16</f>
        <v>0</v>
      </c>
      <c r="E5" s="64">
        <f>'Farm Receipts'!$P20</f>
        <v>0</v>
      </c>
      <c r="F5" s="64">
        <f>'Farm Receipts'!$P24</f>
        <v>0</v>
      </c>
      <c r="G5" s="64">
        <f>'Farm Receipts'!$P28</f>
        <v>0</v>
      </c>
      <c r="H5" s="64">
        <f>'Farm Receipts'!$P32</f>
        <v>0</v>
      </c>
      <c r="I5" s="64">
        <f>'Farm Receipts'!$P36</f>
        <v>0</v>
      </c>
      <c r="J5" s="64">
        <f>'Farm Receipts'!$P40</f>
        <v>0</v>
      </c>
      <c r="K5" s="64">
        <f>'Farm Receipts'!$P44</f>
        <v>0</v>
      </c>
      <c r="L5" s="64">
        <f>'Farm Receipts'!$P48</f>
        <v>0</v>
      </c>
      <c r="M5" s="65">
        <f>'Farm Receipts'!$P52</f>
        <v>0</v>
      </c>
      <c r="N5" s="66">
        <f t="shared" si="0"/>
        <v>0</v>
      </c>
    </row>
    <row r="6" spans="1:14" x14ac:dyDescent="0.25">
      <c r="A6" s="187" t="s">
        <v>169</v>
      </c>
      <c r="B6" s="63">
        <f>'Farm Receipts'!$S8</f>
        <v>0</v>
      </c>
      <c r="C6" s="63">
        <f>'Farm Receipts'!$S12</f>
        <v>0</v>
      </c>
      <c r="D6" s="63">
        <f>'Farm Receipts'!$S16</f>
        <v>0</v>
      </c>
      <c r="E6" s="63">
        <f>'Farm Receipts'!$S20</f>
        <v>0</v>
      </c>
      <c r="F6" s="63">
        <f>'Farm Receipts'!$S24</f>
        <v>0</v>
      </c>
      <c r="G6" s="63">
        <f>'Farm Receipts'!$S28</f>
        <v>0</v>
      </c>
      <c r="H6" s="63">
        <f>'Farm Receipts'!$S32</f>
        <v>0</v>
      </c>
      <c r="I6" s="63">
        <f>'Farm Receipts'!$S36</f>
        <v>0</v>
      </c>
      <c r="J6" s="63">
        <f>'Farm Receipts'!$S40</f>
        <v>0</v>
      </c>
      <c r="K6" s="63">
        <f>'Farm Receipts'!$S44</f>
        <v>0</v>
      </c>
      <c r="L6" s="63">
        <f>'Farm Receipts'!$S48</f>
        <v>0</v>
      </c>
      <c r="M6" s="63">
        <f>'Farm Receipts'!$S52</f>
        <v>0</v>
      </c>
      <c r="N6" s="66">
        <f t="shared" si="0"/>
        <v>0</v>
      </c>
    </row>
    <row r="7" spans="1:14" x14ac:dyDescent="0.25">
      <c r="A7" s="187" t="s">
        <v>4</v>
      </c>
      <c r="B7" s="63">
        <f>'Farm Receipts'!$T8</f>
        <v>0</v>
      </c>
      <c r="C7" s="64">
        <f>'Farm Receipts'!$T12</f>
        <v>0</v>
      </c>
      <c r="D7" s="64">
        <f>'Farm Receipts'!$T16</f>
        <v>0</v>
      </c>
      <c r="E7" s="64">
        <f>'Farm Receipts'!$T20</f>
        <v>0</v>
      </c>
      <c r="F7" s="64">
        <f>'Farm Receipts'!$T24</f>
        <v>0</v>
      </c>
      <c r="G7" s="64">
        <f>'Farm Receipts'!$T28</f>
        <v>0</v>
      </c>
      <c r="H7" s="64">
        <f>'Farm Receipts'!$T32</f>
        <v>0</v>
      </c>
      <c r="I7" s="64">
        <f>'Farm Receipts'!$T36</f>
        <v>0</v>
      </c>
      <c r="J7" s="64">
        <f>'Farm Receipts'!$T40</f>
        <v>0</v>
      </c>
      <c r="K7" s="64">
        <f>'Farm Receipts'!$T44</f>
        <v>0</v>
      </c>
      <c r="L7" s="64">
        <f>'Farm Receipts'!$T48</f>
        <v>0</v>
      </c>
      <c r="M7" s="65">
        <f>'Farm Receipts'!$T52</f>
        <v>0</v>
      </c>
      <c r="N7" s="66">
        <f t="shared" si="0"/>
        <v>0</v>
      </c>
    </row>
    <row r="8" spans="1:14" x14ac:dyDescent="0.25">
      <c r="A8" s="187" t="s">
        <v>67</v>
      </c>
      <c r="B8" s="63">
        <f>'Farm Receipts'!$U8</f>
        <v>0</v>
      </c>
      <c r="C8" s="64">
        <f>'Farm Receipts'!$U12</f>
        <v>0</v>
      </c>
      <c r="D8" s="64">
        <f>'Farm Receipts'!$U16</f>
        <v>0</v>
      </c>
      <c r="E8" s="64">
        <f>'Farm Receipts'!$U20</f>
        <v>0</v>
      </c>
      <c r="F8" s="64">
        <f>'Farm Receipts'!$U24</f>
        <v>0</v>
      </c>
      <c r="G8" s="64">
        <f>'Farm Receipts'!$U28</f>
        <v>0</v>
      </c>
      <c r="H8" s="64">
        <f>'Farm Receipts'!$U32</f>
        <v>0</v>
      </c>
      <c r="I8" s="64">
        <f>'Farm Receipts'!$U36</f>
        <v>0</v>
      </c>
      <c r="J8" s="64">
        <f>'Farm Receipts'!$U40</f>
        <v>0</v>
      </c>
      <c r="K8" s="64">
        <f>'Farm Receipts'!$U44</f>
        <v>0</v>
      </c>
      <c r="L8" s="64">
        <f>'Farm Receipts'!$U48</f>
        <v>0</v>
      </c>
      <c r="M8" s="65">
        <f>'Farm Receipts'!$U52</f>
        <v>0</v>
      </c>
      <c r="N8" s="66">
        <f t="shared" si="0"/>
        <v>0</v>
      </c>
    </row>
    <row r="9" spans="1:14" x14ac:dyDescent="0.25">
      <c r="A9" s="187" t="s">
        <v>68</v>
      </c>
      <c r="B9" s="63">
        <f>'Farm Receipts'!$V8</f>
        <v>0</v>
      </c>
      <c r="C9" s="64">
        <f>'Farm Receipts'!$V12</f>
        <v>0</v>
      </c>
      <c r="D9" s="64">
        <f>'Farm Receipts'!$V16</f>
        <v>0</v>
      </c>
      <c r="E9" s="64">
        <f>'Farm Receipts'!$V20</f>
        <v>0</v>
      </c>
      <c r="F9" s="64">
        <f>'Farm Receipts'!$V24</f>
        <v>0</v>
      </c>
      <c r="G9" s="64">
        <f>'Farm Receipts'!$V28</f>
        <v>0</v>
      </c>
      <c r="H9" s="64">
        <f>'Farm Receipts'!$V32</f>
        <v>0</v>
      </c>
      <c r="I9" s="64">
        <f>'Farm Receipts'!$V36</f>
        <v>0</v>
      </c>
      <c r="J9" s="64">
        <f>'Farm Receipts'!$V40</f>
        <v>0</v>
      </c>
      <c r="K9" s="64">
        <f>'Farm Receipts'!$V44</f>
        <v>0</v>
      </c>
      <c r="L9" s="64">
        <f>'Farm Receipts'!$V48</f>
        <v>0</v>
      </c>
      <c r="M9" s="65">
        <f>'Farm Receipts'!$V52</f>
        <v>0</v>
      </c>
      <c r="N9" s="66">
        <f t="shared" si="0"/>
        <v>0</v>
      </c>
    </row>
    <row r="10" spans="1:14" x14ac:dyDescent="0.25">
      <c r="A10" s="187" t="s">
        <v>8</v>
      </c>
      <c r="B10" s="63">
        <f>'Farm Receipts'!$W8</f>
        <v>0</v>
      </c>
      <c r="C10" s="64">
        <f>'Farm Receipts'!$W12</f>
        <v>0</v>
      </c>
      <c r="D10" s="64">
        <f>'Farm Receipts'!$W16</f>
        <v>0</v>
      </c>
      <c r="E10" s="64">
        <f>'Farm Receipts'!$W20</f>
        <v>0</v>
      </c>
      <c r="F10" s="64">
        <f>'Farm Receipts'!$W24</f>
        <v>0</v>
      </c>
      <c r="G10" s="64">
        <f>'Farm Receipts'!$W28</f>
        <v>0</v>
      </c>
      <c r="H10" s="64">
        <f>'Farm Receipts'!$W32</f>
        <v>0</v>
      </c>
      <c r="I10" s="64">
        <f>'Farm Receipts'!$W36</f>
        <v>0</v>
      </c>
      <c r="J10" s="64">
        <f>'Farm Receipts'!$W40</f>
        <v>0</v>
      </c>
      <c r="K10" s="64">
        <f>'Farm Receipts'!$W44</f>
        <v>0</v>
      </c>
      <c r="L10" s="64">
        <f>'Farm Receipts'!$W48</f>
        <v>0</v>
      </c>
      <c r="M10" s="65">
        <f>'Farm Receipts'!$W52</f>
        <v>0</v>
      </c>
      <c r="N10" s="66">
        <f t="shared" si="0"/>
        <v>0</v>
      </c>
    </row>
    <row r="11" spans="1:14" x14ac:dyDescent="0.25">
      <c r="A11" s="187" t="s">
        <v>9</v>
      </c>
      <c r="B11" s="63">
        <f>'Farm Receipts'!$X8</f>
        <v>0</v>
      </c>
      <c r="C11" s="64">
        <f>'Farm Receipts'!$X12</f>
        <v>0</v>
      </c>
      <c r="D11" s="64">
        <f>'Farm Receipts'!$X16</f>
        <v>0</v>
      </c>
      <c r="E11" s="64">
        <f>'Farm Receipts'!$X20</f>
        <v>0</v>
      </c>
      <c r="F11" s="64">
        <f>'Farm Receipts'!$X24</f>
        <v>0</v>
      </c>
      <c r="G11" s="64">
        <f>'Farm Receipts'!$X28</f>
        <v>0</v>
      </c>
      <c r="H11" s="64">
        <f>'Farm Receipts'!$X32</f>
        <v>0</v>
      </c>
      <c r="I11" s="64">
        <f>'Farm Receipts'!$X36</f>
        <v>0</v>
      </c>
      <c r="J11" s="64">
        <f>'Farm Receipts'!$X40</f>
        <v>0</v>
      </c>
      <c r="K11" s="64">
        <f>'Farm Receipts'!$X44</f>
        <v>0</v>
      </c>
      <c r="L11" s="64">
        <f>'Farm Receipts'!$X48</f>
        <v>0</v>
      </c>
      <c r="M11" s="65">
        <f>'Farm Receipts'!$X52</f>
        <v>0</v>
      </c>
      <c r="N11" s="66">
        <f t="shared" si="0"/>
        <v>0</v>
      </c>
    </row>
    <row r="12" spans="1:14" x14ac:dyDescent="0.25">
      <c r="A12" s="187" t="s">
        <v>10</v>
      </c>
      <c r="B12" s="63">
        <f>'Farm Receipts'!$Y8</f>
        <v>0</v>
      </c>
      <c r="C12" s="64">
        <f>'Farm Receipts'!$Y12</f>
        <v>0</v>
      </c>
      <c r="D12" s="64">
        <f>'Farm Receipts'!$Y16</f>
        <v>0</v>
      </c>
      <c r="E12" s="64">
        <f>'Farm Receipts'!$Y20</f>
        <v>0</v>
      </c>
      <c r="F12" s="64">
        <f>'Farm Receipts'!$Y24</f>
        <v>0</v>
      </c>
      <c r="G12" s="64">
        <f>'Farm Receipts'!$Y28</f>
        <v>0</v>
      </c>
      <c r="H12" s="64">
        <f>'Farm Receipts'!$Y32</f>
        <v>0</v>
      </c>
      <c r="I12" s="64">
        <f>'Farm Receipts'!$Y36</f>
        <v>0</v>
      </c>
      <c r="J12" s="64">
        <f>'Farm Receipts'!$Y40</f>
        <v>0</v>
      </c>
      <c r="K12" s="64">
        <f>'Farm Receipts'!$Y44</f>
        <v>0</v>
      </c>
      <c r="L12" s="64">
        <f>'Farm Receipts'!$Y48</f>
        <v>0</v>
      </c>
      <c r="M12" s="65">
        <f>'Farm Receipts'!$Y52</f>
        <v>0</v>
      </c>
      <c r="N12" s="66">
        <f t="shared" si="0"/>
        <v>0</v>
      </c>
    </row>
    <row r="13" spans="1:14" x14ac:dyDescent="0.25">
      <c r="A13" s="187" t="s">
        <v>69</v>
      </c>
      <c r="B13" s="63">
        <f>'Farm Receipts'!$Z8</f>
        <v>0</v>
      </c>
      <c r="C13" s="64">
        <f>'Farm Receipts'!$Z12</f>
        <v>0</v>
      </c>
      <c r="D13" s="64">
        <f>'Farm Receipts'!$Z16</f>
        <v>0</v>
      </c>
      <c r="E13" s="64">
        <f>'Farm Receipts'!$Z20</f>
        <v>0</v>
      </c>
      <c r="F13" s="64">
        <f>'Farm Receipts'!$Z24</f>
        <v>0</v>
      </c>
      <c r="G13" s="64">
        <f>'Farm Receipts'!$Z28</f>
        <v>0</v>
      </c>
      <c r="H13" s="64">
        <f>'Farm Receipts'!$Z32</f>
        <v>0</v>
      </c>
      <c r="I13" s="64">
        <f>'Farm Receipts'!$Z36</f>
        <v>0</v>
      </c>
      <c r="J13" s="64">
        <f>'Farm Receipts'!$Z40</f>
        <v>0</v>
      </c>
      <c r="K13" s="64">
        <f>'Farm Receipts'!$Z44</f>
        <v>0</v>
      </c>
      <c r="L13" s="64">
        <f>'Farm Receipts'!$Z48</f>
        <v>0</v>
      </c>
      <c r="M13" s="65">
        <f>'Farm Receipts'!$Z52</f>
        <v>0</v>
      </c>
      <c r="N13" s="66">
        <f t="shared" si="0"/>
        <v>0</v>
      </c>
    </row>
    <row r="14" spans="1:14" x14ac:dyDescent="0.25">
      <c r="A14" s="187" t="s">
        <v>12</v>
      </c>
      <c r="B14" s="63">
        <f>'Farm Receipts'!$AA8</f>
        <v>0</v>
      </c>
      <c r="C14" s="64">
        <f>'Farm Receipts'!$AA12</f>
        <v>0</v>
      </c>
      <c r="D14" s="64">
        <f>'Farm Receipts'!$AA16</f>
        <v>0</v>
      </c>
      <c r="E14" s="64">
        <f>'Farm Receipts'!$AA20</f>
        <v>0</v>
      </c>
      <c r="F14" s="64">
        <f>'Farm Receipts'!$AA24</f>
        <v>0</v>
      </c>
      <c r="G14" s="64">
        <f>'Farm Receipts'!$AA28</f>
        <v>0</v>
      </c>
      <c r="H14" s="64">
        <f>'Farm Receipts'!$AA32</f>
        <v>0</v>
      </c>
      <c r="I14" s="64">
        <f>'Farm Receipts'!$AA36</f>
        <v>0</v>
      </c>
      <c r="J14" s="64">
        <f>'Farm Receipts'!$AA40</f>
        <v>0</v>
      </c>
      <c r="K14" s="64">
        <f>'Farm Receipts'!$AA44</f>
        <v>0</v>
      </c>
      <c r="L14" s="64">
        <f>'Farm Receipts'!$AA48</f>
        <v>0</v>
      </c>
      <c r="M14" s="65">
        <f>'Farm Receipts'!$AA52</f>
        <v>0</v>
      </c>
      <c r="N14" s="66">
        <f t="shared" si="0"/>
        <v>0</v>
      </c>
    </row>
    <row r="15" spans="1:14" x14ac:dyDescent="0.25">
      <c r="A15" s="187" t="s">
        <v>70</v>
      </c>
      <c r="B15" s="63">
        <f>'Farm Receipts'!$AE8</f>
        <v>0</v>
      </c>
      <c r="C15" s="64">
        <f>'Farm Receipts'!$AE12</f>
        <v>0</v>
      </c>
      <c r="D15" s="64">
        <f>'Farm Receipts'!$AE16</f>
        <v>0</v>
      </c>
      <c r="E15" s="64">
        <f>'Farm Receipts'!$AE20</f>
        <v>0</v>
      </c>
      <c r="F15" s="64">
        <f>'Farm Receipts'!$AE24</f>
        <v>0</v>
      </c>
      <c r="G15" s="64">
        <f>'Farm Receipts'!$AE28</f>
        <v>0</v>
      </c>
      <c r="H15" s="64">
        <f>'Farm Receipts'!$AE32</f>
        <v>0</v>
      </c>
      <c r="I15" s="64">
        <f>'Farm Receipts'!$AE36</f>
        <v>0</v>
      </c>
      <c r="J15" s="64">
        <f>'Farm Receipts'!$AE40</f>
        <v>0</v>
      </c>
      <c r="K15" s="64">
        <f>'Farm Receipts'!$AE44</f>
        <v>0</v>
      </c>
      <c r="L15" s="64">
        <f>'Farm Receipts'!$AE48</f>
        <v>0</v>
      </c>
      <c r="M15" s="65">
        <f>'Farm Receipts'!$AE52</f>
        <v>0</v>
      </c>
      <c r="N15" s="66">
        <f t="shared" si="0"/>
        <v>0</v>
      </c>
    </row>
    <row r="16" spans="1:14" x14ac:dyDescent="0.25">
      <c r="A16" s="187" t="s">
        <v>71</v>
      </c>
      <c r="B16" s="63">
        <f>'Farm Receipts'!$AI8</f>
        <v>0</v>
      </c>
      <c r="C16" s="64">
        <f>'Farm Receipts'!$AI12</f>
        <v>0</v>
      </c>
      <c r="D16" s="64">
        <f>'Farm Receipts'!$AI16</f>
        <v>0</v>
      </c>
      <c r="E16" s="64">
        <f>'Farm Receipts'!$AI20</f>
        <v>0</v>
      </c>
      <c r="F16" s="64">
        <f>'Farm Receipts'!$AI24</f>
        <v>0</v>
      </c>
      <c r="G16" s="64">
        <f>'Farm Receipts'!$AI28</f>
        <v>0</v>
      </c>
      <c r="H16" s="64">
        <f>'Farm Receipts'!$AI32</f>
        <v>0</v>
      </c>
      <c r="I16" s="64">
        <f>'Farm Receipts'!$AI36</f>
        <v>0</v>
      </c>
      <c r="J16" s="64">
        <f>'Farm Receipts'!$AI40</f>
        <v>0</v>
      </c>
      <c r="K16" s="64">
        <f>'Farm Receipts'!$AI44</f>
        <v>0</v>
      </c>
      <c r="L16" s="64">
        <f>'Farm Receipts'!$AI48</f>
        <v>0</v>
      </c>
      <c r="M16" s="65">
        <f>'Farm Receipts'!$AI52</f>
        <v>0</v>
      </c>
      <c r="N16" s="66">
        <f t="shared" si="0"/>
        <v>0</v>
      </c>
    </row>
    <row r="17" spans="1:14" x14ac:dyDescent="0.25">
      <c r="A17" s="187" t="s">
        <v>156</v>
      </c>
      <c r="B17" s="63">
        <f>'Farm Receipts'!$AK8</f>
        <v>0</v>
      </c>
      <c r="C17" s="63">
        <f>'Farm Receipts'!$AK12</f>
        <v>0</v>
      </c>
      <c r="D17" s="63">
        <f>'Farm Receipts'!$AK16</f>
        <v>0</v>
      </c>
      <c r="E17" s="63">
        <f>'Farm Receipts'!$AK20</f>
        <v>0</v>
      </c>
      <c r="F17" s="63">
        <f>'Farm Receipts'!$AK24</f>
        <v>0</v>
      </c>
      <c r="G17" s="63">
        <f>'Farm Receipts'!$AK28</f>
        <v>0</v>
      </c>
      <c r="H17" s="63">
        <f>'Farm Receipts'!$AK32</f>
        <v>0</v>
      </c>
      <c r="I17" s="63">
        <f>'Farm Receipts'!$AK36</f>
        <v>0</v>
      </c>
      <c r="J17" s="63">
        <f>'Farm Receipts'!$AK40</f>
        <v>0</v>
      </c>
      <c r="K17" s="63">
        <f>'Farm Receipts'!$AK44</f>
        <v>0</v>
      </c>
      <c r="L17" s="63">
        <f>'Farm Receipts'!$AK48</f>
        <v>0</v>
      </c>
      <c r="M17" s="63">
        <f>'Farm Receipts'!$AK52</f>
        <v>0</v>
      </c>
      <c r="N17" s="66">
        <f t="shared" si="0"/>
        <v>0</v>
      </c>
    </row>
    <row r="18" spans="1:14" x14ac:dyDescent="0.25">
      <c r="A18" s="188" t="s">
        <v>157</v>
      </c>
      <c r="B18" s="67">
        <f>'Farm Receipts'!$AL8</f>
        <v>0</v>
      </c>
      <c r="C18" s="67">
        <f>'Farm Receipts'!$AL12</f>
        <v>0</v>
      </c>
      <c r="D18" s="67">
        <f>'Farm Receipts'!$AL16</f>
        <v>0</v>
      </c>
      <c r="E18" s="67">
        <f>'Farm Receipts'!$AL20</f>
        <v>0</v>
      </c>
      <c r="F18" s="67">
        <f>'Farm Receipts'!$AL24</f>
        <v>0</v>
      </c>
      <c r="G18" s="67">
        <f>'Farm Receipts'!$AL28</f>
        <v>0</v>
      </c>
      <c r="H18" s="67">
        <f>'Farm Receipts'!$AL32</f>
        <v>0</v>
      </c>
      <c r="I18" s="67">
        <f>'Farm Receipts'!$AL36</f>
        <v>0</v>
      </c>
      <c r="J18" s="67">
        <f>'Farm Receipts'!$AL40</f>
        <v>0</v>
      </c>
      <c r="K18" s="67">
        <f>'Farm Receipts'!$AL44</f>
        <v>0</v>
      </c>
      <c r="L18" s="67">
        <f>'Farm Receipts'!$AL48</f>
        <v>0</v>
      </c>
      <c r="M18" s="67">
        <f>'Farm Receipts'!$AL52</f>
        <v>0</v>
      </c>
      <c r="N18" s="66">
        <f t="shared" si="0"/>
        <v>0</v>
      </c>
    </row>
    <row r="19" spans="1:14" x14ac:dyDescent="0.25">
      <c r="A19" s="188" t="s">
        <v>158</v>
      </c>
      <c r="B19" s="67">
        <f>'Farm Receipts'!$AM8</f>
        <v>0</v>
      </c>
      <c r="C19" s="67">
        <f>'Farm Receipts'!$AM12</f>
        <v>0</v>
      </c>
      <c r="D19" s="67">
        <f>'Farm Receipts'!$AM16</f>
        <v>0</v>
      </c>
      <c r="E19" s="67">
        <f>'Farm Receipts'!$AM20</f>
        <v>0</v>
      </c>
      <c r="F19" s="67">
        <f>'Farm Receipts'!$AM24</f>
        <v>0</v>
      </c>
      <c r="G19" s="67">
        <f>'Farm Receipts'!$AM28</f>
        <v>0</v>
      </c>
      <c r="H19" s="67">
        <f>'Farm Receipts'!$AM32</f>
        <v>0</v>
      </c>
      <c r="I19" s="67">
        <f>'Farm Receipts'!$AM36</f>
        <v>0</v>
      </c>
      <c r="J19" s="67">
        <f>'Farm Receipts'!$AM40</f>
        <v>0</v>
      </c>
      <c r="K19" s="67">
        <f>'Farm Receipts'!$AM44</f>
        <v>0</v>
      </c>
      <c r="L19" s="67">
        <f>'Farm Receipts'!$AM48</f>
        <v>0</v>
      </c>
      <c r="M19" s="67">
        <f>'Farm Receipts'!$AM52</f>
        <v>0</v>
      </c>
      <c r="N19" s="66">
        <f t="shared" si="0"/>
        <v>0</v>
      </c>
    </row>
    <row r="20" spans="1:14" x14ac:dyDescent="0.25">
      <c r="A20" s="188" t="s">
        <v>159</v>
      </c>
      <c r="B20" s="67">
        <f>'Farm Receipts'!$AN8</f>
        <v>0</v>
      </c>
      <c r="C20" s="67">
        <f>'Farm Receipts'!$AN12</f>
        <v>0</v>
      </c>
      <c r="D20" s="67">
        <f>'Farm Receipts'!$AN16</f>
        <v>0</v>
      </c>
      <c r="E20" s="67">
        <f>'Farm Receipts'!$AN20</f>
        <v>0</v>
      </c>
      <c r="F20" s="67">
        <f>'Farm Receipts'!$AN24</f>
        <v>0</v>
      </c>
      <c r="G20" s="67">
        <f>'Farm Receipts'!$AN28</f>
        <v>0</v>
      </c>
      <c r="H20" s="67">
        <f>'Farm Receipts'!$AN32</f>
        <v>0</v>
      </c>
      <c r="I20" s="67">
        <f>'Farm Receipts'!$AN36</f>
        <v>0</v>
      </c>
      <c r="J20" s="67">
        <f>'Farm Receipts'!$AN40</f>
        <v>0</v>
      </c>
      <c r="K20" s="67">
        <f>'Farm Receipts'!$AN44</f>
        <v>0</v>
      </c>
      <c r="L20" s="67">
        <f>'Farm Receipts'!$AN48</f>
        <v>0</v>
      </c>
      <c r="M20" s="67">
        <f>'Farm Receipts'!$AN52</f>
        <v>0</v>
      </c>
      <c r="N20" s="66">
        <f t="shared" si="0"/>
        <v>0</v>
      </c>
    </row>
    <row r="21" spans="1:14" x14ac:dyDescent="0.25">
      <c r="A21" s="188" t="s">
        <v>160</v>
      </c>
      <c r="B21" s="67">
        <f>'Farm Receipts'!$AO8</f>
        <v>0</v>
      </c>
      <c r="C21" s="67">
        <f>'Farm Receipts'!$AO12</f>
        <v>0</v>
      </c>
      <c r="D21" s="67">
        <f>'Farm Receipts'!$AO16</f>
        <v>0</v>
      </c>
      <c r="E21" s="67">
        <f>'Farm Receipts'!$AO20</f>
        <v>0</v>
      </c>
      <c r="F21" s="67">
        <f>'Farm Receipts'!$AO24</f>
        <v>0</v>
      </c>
      <c r="G21" s="67">
        <f>'Farm Receipts'!$AO28</f>
        <v>0</v>
      </c>
      <c r="H21" s="67">
        <f>'Farm Receipts'!$AO32</f>
        <v>0</v>
      </c>
      <c r="I21" s="67">
        <f>'Farm Receipts'!$AO36</f>
        <v>0</v>
      </c>
      <c r="J21" s="67">
        <f>'Farm Receipts'!$AO40</f>
        <v>0</v>
      </c>
      <c r="K21" s="67">
        <f>'Farm Receipts'!$AO44</f>
        <v>0</v>
      </c>
      <c r="L21" s="67">
        <f>'Farm Receipts'!$AO48</f>
        <v>0</v>
      </c>
      <c r="M21" s="67">
        <f>'Farm Receipts'!$AO52</f>
        <v>0</v>
      </c>
      <c r="N21" s="66">
        <f t="shared" si="0"/>
        <v>0</v>
      </c>
    </row>
    <row r="22" spans="1:14" x14ac:dyDescent="0.25">
      <c r="A22" s="188" t="s">
        <v>161</v>
      </c>
      <c r="B22" s="67">
        <f>'Farm Receipts'!$AP8</f>
        <v>0</v>
      </c>
      <c r="C22" s="67">
        <f>'Farm Receipts'!$AP12</f>
        <v>0</v>
      </c>
      <c r="D22" s="67">
        <f>'Farm Receipts'!$AP16</f>
        <v>0</v>
      </c>
      <c r="E22" s="67">
        <f>'Farm Receipts'!$AP20</f>
        <v>0</v>
      </c>
      <c r="F22" s="67">
        <f>'Farm Receipts'!$AP24</f>
        <v>0</v>
      </c>
      <c r="G22" s="67">
        <f>'Farm Receipts'!$AP28</f>
        <v>0</v>
      </c>
      <c r="H22" s="67">
        <f>'Farm Receipts'!$AP32</f>
        <v>0</v>
      </c>
      <c r="I22" s="67">
        <f>'Farm Receipts'!$AP36</f>
        <v>0</v>
      </c>
      <c r="J22" s="67">
        <f>'Farm Receipts'!$AP40</f>
        <v>0</v>
      </c>
      <c r="K22" s="67">
        <f>'Farm Receipts'!$AP44</f>
        <v>0</v>
      </c>
      <c r="L22" s="67">
        <f>'Farm Receipts'!$AP48</f>
        <v>0</v>
      </c>
      <c r="M22" s="67">
        <f>'Farm Receipts'!$AP52</f>
        <v>0</v>
      </c>
      <c r="N22" s="66">
        <f t="shared" si="0"/>
        <v>0</v>
      </c>
    </row>
    <row r="23" spans="1:14" ht="15.75" thickBot="1" x14ac:dyDescent="0.3">
      <c r="A23" s="188" t="s">
        <v>162</v>
      </c>
      <c r="B23" s="67">
        <f>'Farm Receipts'!$AQ8</f>
        <v>0</v>
      </c>
      <c r="C23" s="67">
        <f>'Farm Receipts'!$AQ12</f>
        <v>0</v>
      </c>
      <c r="D23" s="67">
        <f>'Farm Receipts'!$AQ16</f>
        <v>0</v>
      </c>
      <c r="E23" s="67">
        <f>'Farm Receipts'!$AQ20</f>
        <v>0</v>
      </c>
      <c r="F23" s="67">
        <f>'Farm Receipts'!$AQ24</f>
        <v>0</v>
      </c>
      <c r="G23" s="67">
        <f>'Farm Receipts'!$AQ28</f>
        <v>0</v>
      </c>
      <c r="H23" s="67">
        <f>'Farm Receipts'!$AQ32</f>
        <v>0</v>
      </c>
      <c r="I23" s="67">
        <f>'Farm Receipts'!$AQ36</f>
        <v>0</v>
      </c>
      <c r="J23" s="67">
        <f>'Farm Receipts'!$AQ40</f>
        <v>0</v>
      </c>
      <c r="K23" s="67">
        <f>'Farm Receipts'!$AQ44</f>
        <v>0</v>
      </c>
      <c r="L23" s="67">
        <f>'Farm Receipts'!$AQ48</f>
        <v>0</v>
      </c>
      <c r="M23" s="67">
        <f>'Farm Receipts'!$AQ52</f>
        <v>0</v>
      </c>
      <c r="N23" s="66">
        <f t="shared" si="0"/>
        <v>0</v>
      </c>
    </row>
    <row r="24" spans="1:14" s="14" customFormat="1" ht="15.75" thickBot="1" x14ac:dyDescent="0.3">
      <c r="A24" s="51" t="s">
        <v>72</v>
      </c>
      <c r="B24" s="52">
        <f>SUM(B3:B23)</f>
        <v>0</v>
      </c>
      <c r="C24" s="52">
        <f t="shared" ref="C24:N24" si="1">SUM(C3:C23)</f>
        <v>0</v>
      </c>
      <c r="D24" s="52">
        <f t="shared" si="1"/>
        <v>0</v>
      </c>
      <c r="E24" s="52">
        <f t="shared" si="1"/>
        <v>0</v>
      </c>
      <c r="F24" s="52">
        <f t="shared" si="1"/>
        <v>0</v>
      </c>
      <c r="G24" s="52">
        <f t="shared" si="1"/>
        <v>0</v>
      </c>
      <c r="H24" s="52">
        <f t="shared" si="1"/>
        <v>0</v>
      </c>
      <c r="I24" s="52">
        <f t="shared" si="1"/>
        <v>0</v>
      </c>
      <c r="J24" s="52">
        <f t="shared" si="1"/>
        <v>0</v>
      </c>
      <c r="K24" s="52">
        <f t="shared" si="1"/>
        <v>0</v>
      </c>
      <c r="L24" s="52">
        <f t="shared" si="1"/>
        <v>0</v>
      </c>
      <c r="M24" s="52">
        <f t="shared" si="1"/>
        <v>0</v>
      </c>
      <c r="N24" s="55">
        <f t="shared" si="1"/>
        <v>0</v>
      </c>
    </row>
    <row r="25" spans="1:14" x14ac:dyDescent="0.25">
      <c r="A25" s="189" t="s">
        <v>132</v>
      </c>
      <c r="B25" s="68">
        <f>'Farm Receipts'!$AW8</f>
        <v>0</v>
      </c>
      <c r="C25" s="68">
        <f>'Farm Receipts'!$AW12</f>
        <v>0</v>
      </c>
      <c r="D25" s="68">
        <f>'Farm Receipts'!$AW16</f>
        <v>0</v>
      </c>
      <c r="E25" s="68">
        <f>'Farm Receipts'!$AW20</f>
        <v>0</v>
      </c>
      <c r="F25" s="68">
        <f>'Farm Receipts'!$AW24</f>
        <v>0</v>
      </c>
      <c r="G25" s="68">
        <f>'Farm Receipts'!$AW28</f>
        <v>0</v>
      </c>
      <c r="H25" s="68">
        <f>'Farm Receipts'!$AW32</f>
        <v>0</v>
      </c>
      <c r="I25" s="68">
        <f>'Farm Receipts'!$AW36</f>
        <v>0</v>
      </c>
      <c r="J25" s="68">
        <f>'Farm Receipts'!$AW40</f>
        <v>0</v>
      </c>
      <c r="K25" s="68">
        <f>'Farm Receipts'!$AW44</f>
        <v>0</v>
      </c>
      <c r="L25" s="68">
        <f>'Farm Receipts'!$AW48</f>
        <v>0</v>
      </c>
      <c r="M25" s="68">
        <f>'Farm Receipts'!$AW52</f>
        <v>0</v>
      </c>
      <c r="N25" s="69">
        <f t="shared" ref="N25:N28" si="2">SUM(B25:M25)</f>
        <v>0</v>
      </c>
    </row>
    <row r="26" spans="1:14" x14ac:dyDescent="0.25">
      <c r="A26" s="189" t="s">
        <v>133</v>
      </c>
      <c r="B26" s="67">
        <f>'Farm Receipts'!$AY8</f>
        <v>0</v>
      </c>
      <c r="C26" s="67">
        <f>'Farm Receipts'!$AY12</f>
        <v>0</v>
      </c>
      <c r="D26" s="67">
        <f>'Farm Receipts'!$AY16</f>
        <v>0</v>
      </c>
      <c r="E26" s="67">
        <f>'Farm Receipts'!$AY20</f>
        <v>0</v>
      </c>
      <c r="F26" s="67">
        <f>'Farm Receipts'!$AY24</f>
        <v>0</v>
      </c>
      <c r="G26" s="67">
        <f>'Farm Receipts'!$AY28</f>
        <v>0</v>
      </c>
      <c r="H26" s="67">
        <f>'Farm Receipts'!$AY32</f>
        <v>0</v>
      </c>
      <c r="I26" s="67">
        <f>'Farm Receipts'!$AY36</f>
        <v>0</v>
      </c>
      <c r="J26" s="67">
        <f>'Farm Receipts'!$AY40</f>
        <v>0</v>
      </c>
      <c r="K26" s="67">
        <f>'Farm Receipts'!$AY44</f>
        <v>0</v>
      </c>
      <c r="L26" s="67">
        <f>'Farm Receipts'!$AY48</f>
        <v>0</v>
      </c>
      <c r="M26" s="67">
        <f>'Farm Receipts'!$AY52</f>
        <v>0</v>
      </c>
      <c r="N26" s="69">
        <f t="shared" si="2"/>
        <v>0</v>
      </c>
    </row>
    <row r="27" spans="1:14" x14ac:dyDescent="0.25">
      <c r="A27" s="189" t="s">
        <v>163</v>
      </c>
      <c r="B27" s="67">
        <f>'Farm Receipts'!$BA8</f>
        <v>0</v>
      </c>
      <c r="C27" s="67">
        <f>'Farm Receipts'!$BA12</f>
        <v>0</v>
      </c>
      <c r="D27" s="67">
        <f>'Farm Receipts'!$BA16</f>
        <v>0</v>
      </c>
      <c r="E27" s="67">
        <f>'Farm Receipts'!$BA20</f>
        <v>0</v>
      </c>
      <c r="F27" s="67">
        <f>'Farm Receipts'!$BA24</f>
        <v>0</v>
      </c>
      <c r="G27" s="67">
        <f>'Farm Receipts'!$BA28</f>
        <v>0</v>
      </c>
      <c r="H27" s="67">
        <f>'Farm Receipts'!$BA32</f>
        <v>0</v>
      </c>
      <c r="I27" s="67">
        <f>'Farm Receipts'!$BA36</f>
        <v>0</v>
      </c>
      <c r="J27" s="67">
        <f>'Farm Receipts'!$BA40</f>
        <v>0</v>
      </c>
      <c r="K27" s="67">
        <f>'Farm Receipts'!$BA44</f>
        <v>0</v>
      </c>
      <c r="L27" s="67">
        <f>'Farm Receipts'!$BA48</f>
        <v>0</v>
      </c>
      <c r="M27" s="67">
        <f>'Farm Receipts'!$BA52</f>
        <v>0</v>
      </c>
      <c r="N27" s="69">
        <f t="shared" si="2"/>
        <v>0</v>
      </c>
    </row>
    <row r="28" spans="1:14" ht="15.75" thickBot="1" x14ac:dyDescent="0.3">
      <c r="A28" s="188" t="s">
        <v>73</v>
      </c>
      <c r="B28" s="67">
        <f>'Farm Receipts'!$BB8</f>
        <v>0</v>
      </c>
      <c r="C28" s="70">
        <f>'Farm Receipts'!$BB12</f>
        <v>0</v>
      </c>
      <c r="D28" s="70">
        <f>'Farm Receipts'!$BB16</f>
        <v>0</v>
      </c>
      <c r="E28" s="70">
        <f>'Farm Receipts'!$BB20</f>
        <v>0</v>
      </c>
      <c r="F28" s="70">
        <f>'Farm Receipts'!$BB24</f>
        <v>0</v>
      </c>
      <c r="G28" s="70">
        <f>'Farm Receipts'!$BB28</f>
        <v>0</v>
      </c>
      <c r="H28" s="70">
        <f>'Farm Receipts'!$BB32</f>
        <v>0</v>
      </c>
      <c r="I28" s="70">
        <f>'Farm Receipts'!$BB36</f>
        <v>0</v>
      </c>
      <c r="J28" s="70">
        <f>'Farm Receipts'!$BB40</f>
        <v>0</v>
      </c>
      <c r="K28" s="70">
        <f>'Farm Receipts'!$BB44</f>
        <v>0</v>
      </c>
      <c r="L28" s="70">
        <f>'Farm Receipts'!$BB48</f>
        <v>0</v>
      </c>
      <c r="M28" s="71">
        <f>'Farm Receipts'!$BB52</f>
        <v>0</v>
      </c>
      <c r="N28" s="72">
        <f t="shared" si="2"/>
        <v>0</v>
      </c>
    </row>
    <row r="29" spans="1:14" s="14" customFormat="1" ht="15.75" thickBot="1" x14ac:dyDescent="0.3">
      <c r="A29" s="51" t="s">
        <v>74</v>
      </c>
      <c r="B29" s="52">
        <f t="shared" ref="B29:N29" si="3">SUM(B25:B28)</f>
        <v>0</v>
      </c>
      <c r="C29" s="53">
        <f t="shared" si="3"/>
        <v>0</v>
      </c>
      <c r="D29" s="53">
        <f t="shared" si="3"/>
        <v>0</v>
      </c>
      <c r="E29" s="53">
        <f t="shared" si="3"/>
        <v>0</v>
      </c>
      <c r="F29" s="53">
        <f t="shared" si="3"/>
        <v>0</v>
      </c>
      <c r="G29" s="53">
        <f t="shared" si="3"/>
        <v>0</v>
      </c>
      <c r="H29" s="53">
        <f t="shared" si="3"/>
        <v>0</v>
      </c>
      <c r="I29" s="53">
        <f t="shared" si="3"/>
        <v>0</v>
      </c>
      <c r="J29" s="53">
        <f t="shared" si="3"/>
        <v>0</v>
      </c>
      <c r="K29" s="53">
        <f t="shared" si="3"/>
        <v>0</v>
      </c>
      <c r="L29" s="53">
        <f t="shared" si="3"/>
        <v>0</v>
      </c>
      <c r="M29" s="54">
        <f t="shared" si="3"/>
        <v>0</v>
      </c>
      <c r="N29" s="55">
        <f t="shared" si="3"/>
        <v>0</v>
      </c>
    </row>
    <row r="30" spans="1:14" s="14" customFormat="1" ht="15.75" thickBot="1" x14ac:dyDescent="0.3">
      <c r="A30" s="51" t="s">
        <v>75</v>
      </c>
      <c r="B30" s="52">
        <f t="shared" ref="B30:N30" si="4">SUM(B24,B29)</f>
        <v>0</v>
      </c>
      <c r="C30" s="53">
        <f t="shared" si="4"/>
        <v>0</v>
      </c>
      <c r="D30" s="53">
        <f t="shared" si="4"/>
        <v>0</v>
      </c>
      <c r="E30" s="53">
        <f t="shared" si="4"/>
        <v>0</v>
      </c>
      <c r="F30" s="53">
        <f t="shared" si="4"/>
        <v>0</v>
      </c>
      <c r="G30" s="53">
        <f t="shared" si="4"/>
        <v>0</v>
      </c>
      <c r="H30" s="53">
        <f t="shared" si="4"/>
        <v>0</v>
      </c>
      <c r="I30" s="53">
        <f t="shared" si="4"/>
        <v>0</v>
      </c>
      <c r="J30" s="53">
        <f t="shared" si="4"/>
        <v>0</v>
      </c>
      <c r="K30" s="53">
        <f t="shared" si="4"/>
        <v>0</v>
      </c>
      <c r="L30" s="53">
        <f t="shared" si="4"/>
        <v>0</v>
      </c>
      <c r="M30" s="54">
        <f t="shared" si="4"/>
        <v>0</v>
      </c>
      <c r="N30" s="55">
        <f t="shared" si="4"/>
        <v>0</v>
      </c>
    </row>
    <row r="31" spans="1:14" ht="15.75" thickBot="1" x14ac:dyDescent="0.3">
      <c r="A31" s="190" t="s">
        <v>76</v>
      </c>
      <c r="B31" s="73">
        <f>'Farm Receipts'!$BC8</f>
        <v>0</v>
      </c>
      <c r="C31" s="74">
        <f>'Farm Receipts'!$BC12</f>
        <v>0</v>
      </c>
      <c r="D31" s="74">
        <f>'Farm Receipts'!$BC16</f>
        <v>0</v>
      </c>
      <c r="E31" s="74">
        <f>'Farm Receipts'!$BC20</f>
        <v>0</v>
      </c>
      <c r="F31" s="74">
        <f>'Farm Receipts'!$BC24</f>
        <v>0</v>
      </c>
      <c r="G31" s="74">
        <f>'Farm Receipts'!$BC28</f>
        <v>0</v>
      </c>
      <c r="H31" s="74">
        <f>'Farm Receipts'!$BC32</f>
        <v>0</v>
      </c>
      <c r="I31" s="74">
        <f>'Farm Receipts'!$BC36</f>
        <v>0</v>
      </c>
      <c r="J31" s="74">
        <f>'Farm Receipts'!$BC40</f>
        <v>0</v>
      </c>
      <c r="K31" s="74">
        <f>'Farm Receipts'!$BC44</f>
        <v>0</v>
      </c>
      <c r="L31" s="74">
        <f>'Farm Receipts'!$BC48</f>
        <v>0</v>
      </c>
      <c r="M31" s="75">
        <f>'Farm Receipts'!$BC52</f>
        <v>0</v>
      </c>
      <c r="N31" s="76">
        <f t="shared" ref="N31" si="5">SUM(B31:M31)</f>
        <v>0</v>
      </c>
    </row>
    <row r="32" spans="1:14" s="14" customFormat="1" ht="15.75" thickBot="1" x14ac:dyDescent="0.3">
      <c r="A32" s="56" t="s">
        <v>77</v>
      </c>
      <c r="B32" s="57">
        <f t="shared" ref="B32:M32" si="6">(SUM(B30,B31))</f>
        <v>0</v>
      </c>
      <c r="C32" s="58">
        <f t="shared" si="6"/>
        <v>0</v>
      </c>
      <c r="D32" s="58">
        <f t="shared" si="6"/>
        <v>0</v>
      </c>
      <c r="E32" s="58">
        <f t="shared" si="6"/>
        <v>0</v>
      </c>
      <c r="F32" s="58">
        <f t="shared" si="6"/>
        <v>0</v>
      </c>
      <c r="G32" s="58">
        <f t="shared" si="6"/>
        <v>0</v>
      </c>
      <c r="H32" s="58">
        <f t="shared" si="6"/>
        <v>0</v>
      </c>
      <c r="I32" s="58">
        <f t="shared" si="6"/>
        <v>0</v>
      </c>
      <c r="J32" s="58">
        <f t="shared" si="6"/>
        <v>0</v>
      </c>
      <c r="K32" s="58">
        <f t="shared" si="6"/>
        <v>0</v>
      </c>
      <c r="L32" s="58">
        <f t="shared" si="6"/>
        <v>0</v>
      </c>
      <c r="M32" s="59">
        <f t="shared" si="6"/>
        <v>0</v>
      </c>
      <c r="N32" s="60">
        <f>(SUM(N30,N31))</f>
        <v>0</v>
      </c>
    </row>
    <row r="33" spans="1:14" s="20" customFormat="1" ht="15.75" thickTop="1" x14ac:dyDescent="0.25">
      <c r="A33" s="18"/>
      <c r="B33" s="18"/>
      <c r="C33" s="19"/>
      <c r="D33" s="19"/>
      <c r="E33" s="19"/>
      <c r="F33" s="19"/>
      <c r="G33" s="19"/>
      <c r="H33" s="19"/>
      <c r="I33" s="19"/>
      <c r="J33" s="19"/>
      <c r="K33" s="19"/>
      <c r="L33" s="19"/>
      <c r="M33" s="19"/>
      <c r="N33" s="26"/>
    </row>
    <row r="34" spans="1:14" s="20" customFormat="1" ht="15.75" thickBot="1" x14ac:dyDescent="0.3">
      <c r="A34" s="21"/>
      <c r="B34" s="21"/>
      <c r="C34" s="22"/>
      <c r="D34" s="22"/>
      <c r="E34" s="22"/>
      <c r="F34" s="22"/>
      <c r="G34" s="22"/>
      <c r="H34" s="22"/>
      <c r="I34" s="22"/>
      <c r="J34" s="22"/>
      <c r="K34" s="22"/>
      <c r="L34" s="22"/>
      <c r="M34" s="22"/>
      <c r="N34" s="25"/>
    </row>
    <row r="35" spans="1:14" ht="18" thickTop="1" x14ac:dyDescent="0.3">
      <c r="A35" s="121" t="s">
        <v>78</v>
      </c>
      <c r="B35" s="88"/>
      <c r="C35" s="88"/>
      <c r="D35" s="88"/>
      <c r="E35" s="88"/>
      <c r="F35" s="88"/>
      <c r="G35" s="88"/>
      <c r="H35" s="88"/>
      <c r="I35" s="88"/>
      <c r="J35" s="88"/>
      <c r="K35" s="88"/>
      <c r="L35" s="88"/>
      <c r="M35" s="88"/>
      <c r="N35" s="89"/>
    </row>
    <row r="36" spans="1:14" x14ac:dyDescent="0.25">
      <c r="A36" s="191" t="s">
        <v>27</v>
      </c>
      <c r="B36" s="90">
        <f>'Farm Expenditures'!$I7</f>
        <v>0</v>
      </c>
      <c r="C36" s="91">
        <f>'Farm Expenditures'!$I11</f>
        <v>0</v>
      </c>
      <c r="D36" s="91">
        <f>'Farm Expenditures'!$I15</f>
        <v>0</v>
      </c>
      <c r="E36" s="91">
        <f>'Farm Expenditures'!$I19</f>
        <v>0</v>
      </c>
      <c r="F36" s="91">
        <f>'Farm Expenditures'!$I23</f>
        <v>0</v>
      </c>
      <c r="G36" s="91">
        <f>'Farm Expenditures'!$I27</f>
        <v>0</v>
      </c>
      <c r="H36" s="91">
        <f>'Farm Expenditures'!$I31</f>
        <v>0</v>
      </c>
      <c r="I36" s="91">
        <f>'Farm Expenditures'!$I35</f>
        <v>0</v>
      </c>
      <c r="J36" s="91">
        <f>'Farm Expenditures'!$I39</f>
        <v>0</v>
      </c>
      <c r="K36" s="91">
        <f>'Farm Expenditures'!$I43</f>
        <v>0</v>
      </c>
      <c r="L36" s="91">
        <f>'Farm Expenditures'!$I47</f>
        <v>0</v>
      </c>
      <c r="M36" s="92">
        <f>'Farm Expenditures'!$I51</f>
        <v>0</v>
      </c>
      <c r="N36" s="93">
        <f t="shared" ref="N36:N65" si="7">SUM(B36:M36)</f>
        <v>0</v>
      </c>
    </row>
    <row r="37" spans="1:14" x14ac:dyDescent="0.25">
      <c r="A37" s="191" t="s">
        <v>12</v>
      </c>
      <c r="B37" s="90">
        <f>'Farm Expenditures'!$J7</f>
        <v>0</v>
      </c>
      <c r="C37" s="91">
        <f>'Farm Expenditures'!$J11</f>
        <v>0</v>
      </c>
      <c r="D37" s="91">
        <f>'Farm Expenditures'!$J15</f>
        <v>0</v>
      </c>
      <c r="E37" s="91">
        <f>'Farm Expenditures'!$J19</f>
        <v>0</v>
      </c>
      <c r="F37" s="91">
        <f>'Farm Expenditures'!$J23</f>
        <v>0</v>
      </c>
      <c r="G37" s="91">
        <f>'Farm Expenditures'!$J27</f>
        <v>0</v>
      </c>
      <c r="H37" s="91">
        <f>'Farm Expenditures'!$J31</f>
        <v>0</v>
      </c>
      <c r="I37" s="91">
        <f>'Farm Expenditures'!$J35</f>
        <v>0</v>
      </c>
      <c r="J37" s="91">
        <f>'Farm Expenditures'!$J39</f>
        <v>0</v>
      </c>
      <c r="K37" s="91">
        <f>'Farm Expenditures'!$J43</f>
        <v>0</v>
      </c>
      <c r="L37" s="91">
        <f>'Farm Expenditures'!$J47</f>
        <v>0</v>
      </c>
      <c r="M37" s="92">
        <f>'Farm Expenditures'!$J51</f>
        <v>0</v>
      </c>
      <c r="N37" s="93">
        <f>SUM(B37:M37)</f>
        <v>0</v>
      </c>
    </row>
    <row r="38" spans="1:14" x14ac:dyDescent="0.25">
      <c r="A38" s="191" t="s">
        <v>121</v>
      </c>
      <c r="B38" s="90">
        <f>'Farm Expenditures'!$L7</f>
        <v>0</v>
      </c>
      <c r="C38" s="91">
        <f>'Farm Expenditures'!$L11</f>
        <v>0</v>
      </c>
      <c r="D38" s="91">
        <f>'Farm Expenditures'!$L15</f>
        <v>0</v>
      </c>
      <c r="E38" s="91">
        <f>'Farm Expenditures'!$L19</f>
        <v>0</v>
      </c>
      <c r="F38" s="91">
        <f>'Farm Expenditures'!$L23</f>
        <v>0</v>
      </c>
      <c r="G38" s="91">
        <f>'Farm Expenditures'!$L27</f>
        <v>0</v>
      </c>
      <c r="H38" s="91">
        <f>'Farm Expenditures'!$L31</f>
        <v>0</v>
      </c>
      <c r="I38" s="91">
        <f>'Farm Expenditures'!$L35</f>
        <v>0</v>
      </c>
      <c r="J38" s="91">
        <f>'Farm Expenditures'!$L39</f>
        <v>0</v>
      </c>
      <c r="K38" s="91">
        <f>'Farm Expenditures'!$L43</f>
        <v>0</v>
      </c>
      <c r="L38" s="91">
        <f>'Farm Expenditures'!$L47</f>
        <v>0</v>
      </c>
      <c r="M38" s="92">
        <f>'Farm Expenditures'!$L51</f>
        <v>0</v>
      </c>
      <c r="N38" s="93">
        <f>SUM(B38:M38)</f>
        <v>0</v>
      </c>
    </row>
    <row r="39" spans="1:14" x14ac:dyDescent="0.25">
      <c r="A39" s="191" t="s">
        <v>122</v>
      </c>
      <c r="B39" s="90">
        <f>'Farm Expenditures'!$N7</f>
        <v>0</v>
      </c>
      <c r="C39" s="91">
        <f>'Farm Expenditures'!$N11</f>
        <v>0</v>
      </c>
      <c r="D39" s="91">
        <f>'Farm Expenditures'!$N15</f>
        <v>0</v>
      </c>
      <c r="E39" s="91">
        <f>'Farm Expenditures'!$N19</f>
        <v>0</v>
      </c>
      <c r="F39" s="91">
        <f>'Farm Expenditures'!$N23</f>
        <v>0</v>
      </c>
      <c r="G39" s="91">
        <f>'Farm Expenditures'!$N27</f>
        <v>0</v>
      </c>
      <c r="H39" s="91">
        <f>'Farm Expenditures'!$N31</f>
        <v>0</v>
      </c>
      <c r="I39" s="91">
        <f>'Farm Expenditures'!$N35</f>
        <v>0</v>
      </c>
      <c r="J39" s="91">
        <f>'Farm Expenditures'!$N39</f>
        <v>0</v>
      </c>
      <c r="K39" s="91">
        <f>'Farm Expenditures'!$N43</f>
        <v>0</v>
      </c>
      <c r="L39" s="91">
        <f>'Farm Expenditures'!$N47</f>
        <v>0</v>
      </c>
      <c r="M39" s="92">
        <f>'Farm Expenditures'!$N51</f>
        <v>0</v>
      </c>
      <c r="N39" s="93">
        <f t="shared" si="7"/>
        <v>0</v>
      </c>
    </row>
    <row r="40" spans="1:14" x14ac:dyDescent="0.25">
      <c r="A40" s="191" t="s">
        <v>123</v>
      </c>
      <c r="B40" s="90">
        <f>'Farm Expenditures'!$P7</f>
        <v>0</v>
      </c>
      <c r="C40" s="91">
        <f>'Farm Expenditures'!$P11</f>
        <v>0</v>
      </c>
      <c r="D40" s="91">
        <f>'Farm Expenditures'!$P15</f>
        <v>0</v>
      </c>
      <c r="E40" s="91">
        <f>'Farm Expenditures'!$P19</f>
        <v>0</v>
      </c>
      <c r="F40" s="91">
        <f>'Farm Expenditures'!$P23</f>
        <v>0</v>
      </c>
      <c r="G40" s="91">
        <f>'Farm Expenditures'!$P27</f>
        <v>0</v>
      </c>
      <c r="H40" s="91">
        <f>'Farm Expenditures'!$P31</f>
        <v>0</v>
      </c>
      <c r="I40" s="91">
        <f>'Farm Expenditures'!$P35</f>
        <v>0</v>
      </c>
      <c r="J40" s="91">
        <f>'Farm Expenditures'!$P39</f>
        <v>0</v>
      </c>
      <c r="K40" s="91">
        <f>'Farm Expenditures'!$P43</f>
        <v>0</v>
      </c>
      <c r="L40" s="91">
        <f>'Farm Expenditures'!$P47</f>
        <v>0</v>
      </c>
      <c r="M40" s="92">
        <f>'Farm Expenditures'!$P51</f>
        <v>0</v>
      </c>
      <c r="N40" s="93">
        <f t="shared" si="7"/>
        <v>0</v>
      </c>
    </row>
    <row r="41" spans="1:14" x14ac:dyDescent="0.25">
      <c r="A41" s="191" t="s">
        <v>29</v>
      </c>
      <c r="B41" s="90">
        <f>'Farm Expenditures'!$Q7</f>
        <v>0</v>
      </c>
      <c r="C41" s="91">
        <f>'Farm Expenditures'!$Q11</f>
        <v>0</v>
      </c>
      <c r="D41" s="91">
        <f>'Farm Expenditures'!$Q15</f>
        <v>0</v>
      </c>
      <c r="E41" s="91">
        <f>'Farm Expenditures'!$Q19</f>
        <v>0</v>
      </c>
      <c r="F41" s="91">
        <f>'Farm Expenditures'!$Q23</f>
        <v>0</v>
      </c>
      <c r="G41" s="91">
        <f>'Farm Expenditures'!$Q27</f>
        <v>0</v>
      </c>
      <c r="H41" s="91">
        <f>'Farm Expenditures'!$Q31</f>
        <v>0</v>
      </c>
      <c r="I41" s="91">
        <f>'Farm Expenditures'!$Q35</f>
        <v>0</v>
      </c>
      <c r="J41" s="91">
        <f>'Farm Expenditures'!$Q39</f>
        <v>0</v>
      </c>
      <c r="K41" s="91">
        <f>'Farm Expenditures'!$Q43</f>
        <v>0</v>
      </c>
      <c r="L41" s="91">
        <f>'Farm Expenditures'!$Q47</f>
        <v>0</v>
      </c>
      <c r="M41" s="92">
        <f>'Farm Expenditures'!$Q51</f>
        <v>0</v>
      </c>
      <c r="N41" s="93">
        <f t="shared" si="7"/>
        <v>0</v>
      </c>
    </row>
    <row r="42" spans="1:14" x14ac:dyDescent="0.25">
      <c r="A42" s="191" t="s">
        <v>118</v>
      </c>
      <c r="B42" s="90">
        <f>'Farm Expenditures'!$T7</f>
        <v>0</v>
      </c>
      <c r="C42" s="91">
        <f>'Farm Expenditures'!$T11</f>
        <v>0</v>
      </c>
      <c r="D42" s="91">
        <f>'Farm Expenditures'!$T15</f>
        <v>0</v>
      </c>
      <c r="E42" s="91">
        <f>'Farm Expenditures'!$T19</f>
        <v>0</v>
      </c>
      <c r="F42" s="91">
        <f>'Farm Expenditures'!$T23</f>
        <v>0</v>
      </c>
      <c r="G42" s="91">
        <f>'Farm Expenditures'!$T27</f>
        <v>0</v>
      </c>
      <c r="H42" s="91">
        <f>'Farm Expenditures'!$T31</f>
        <v>0</v>
      </c>
      <c r="I42" s="91">
        <f>'Farm Expenditures'!$T35</f>
        <v>0</v>
      </c>
      <c r="J42" s="91">
        <f>'Farm Expenditures'!$T39</f>
        <v>0</v>
      </c>
      <c r="K42" s="91">
        <f>'Farm Expenditures'!$T43</f>
        <v>0</v>
      </c>
      <c r="L42" s="91">
        <f>'Farm Expenditures'!$T47</f>
        <v>0</v>
      </c>
      <c r="M42" s="92">
        <f>'Farm Expenditures'!$T51</f>
        <v>0</v>
      </c>
      <c r="N42" s="93">
        <f t="shared" si="7"/>
        <v>0</v>
      </c>
    </row>
    <row r="43" spans="1:14" x14ac:dyDescent="0.25">
      <c r="A43" s="191" t="s">
        <v>119</v>
      </c>
      <c r="B43" s="90">
        <f>'Farm Expenditures'!$W7</f>
        <v>0</v>
      </c>
      <c r="C43" s="91">
        <f>'Farm Expenditures'!$W11</f>
        <v>0</v>
      </c>
      <c r="D43" s="91">
        <f>'Farm Expenditures'!$W15</f>
        <v>0</v>
      </c>
      <c r="E43" s="91">
        <f>'Farm Expenditures'!$W19</f>
        <v>0</v>
      </c>
      <c r="F43" s="91">
        <f>'Farm Expenditures'!$W23</f>
        <v>0</v>
      </c>
      <c r="G43" s="91">
        <f>'Farm Expenditures'!$W27</f>
        <v>0</v>
      </c>
      <c r="H43" s="91">
        <f>'Farm Expenditures'!$W31</f>
        <v>0</v>
      </c>
      <c r="I43" s="91">
        <f>'Farm Expenditures'!$W35</f>
        <v>0</v>
      </c>
      <c r="J43" s="91">
        <f>'Farm Expenditures'!$W39</f>
        <v>0</v>
      </c>
      <c r="K43" s="91">
        <f>'Farm Expenditures'!$W43</f>
        <v>0</v>
      </c>
      <c r="L43" s="91">
        <f>'Farm Expenditures'!$W47</f>
        <v>0</v>
      </c>
      <c r="M43" s="92">
        <f>'Farm Expenditures'!$W51</f>
        <v>0</v>
      </c>
      <c r="N43" s="93">
        <f t="shared" si="7"/>
        <v>0</v>
      </c>
    </row>
    <row r="44" spans="1:14" x14ac:dyDescent="0.25">
      <c r="A44" s="191" t="s">
        <v>120</v>
      </c>
      <c r="B44" s="90">
        <f>'Farm Expenditures'!$Z7</f>
        <v>0</v>
      </c>
      <c r="C44" s="91">
        <f>'Farm Expenditures'!$Z11</f>
        <v>0</v>
      </c>
      <c r="D44" s="91">
        <f>'Farm Expenditures'!$Z15</f>
        <v>0</v>
      </c>
      <c r="E44" s="91">
        <f>'Farm Expenditures'!$Z19</f>
        <v>0</v>
      </c>
      <c r="F44" s="91">
        <f>'Farm Expenditures'!$Z23</f>
        <v>0</v>
      </c>
      <c r="G44" s="91">
        <f>'Farm Expenditures'!$Z27</f>
        <v>0</v>
      </c>
      <c r="H44" s="91">
        <f>'Farm Expenditures'!$Z31</f>
        <v>0</v>
      </c>
      <c r="I44" s="91">
        <f>'Farm Expenditures'!$Z35</f>
        <v>0</v>
      </c>
      <c r="J44" s="91">
        <f>'Farm Expenditures'!$Z39</f>
        <v>0</v>
      </c>
      <c r="K44" s="91">
        <f>'Farm Expenditures'!$Z43</f>
        <v>0</v>
      </c>
      <c r="L44" s="91">
        <f>'Farm Expenditures'!$Z47</f>
        <v>0</v>
      </c>
      <c r="M44" s="92">
        <f>'Farm Expenditures'!$Z51</f>
        <v>0</v>
      </c>
      <c r="N44" s="93">
        <f t="shared" si="7"/>
        <v>0</v>
      </c>
    </row>
    <row r="45" spans="1:14" x14ac:dyDescent="0.25">
      <c r="A45" s="191" t="s">
        <v>171</v>
      </c>
      <c r="B45" s="90">
        <f>'Farm Expenditures'!$AB7</f>
        <v>0</v>
      </c>
      <c r="C45" s="90">
        <f>'Farm Expenditures'!$AB11</f>
        <v>0</v>
      </c>
      <c r="D45" s="90">
        <f>'Farm Expenditures'!$AB15</f>
        <v>0</v>
      </c>
      <c r="E45" s="90">
        <f>'Farm Expenditures'!$AB19</f>
        <v>0</v>
      </c>
      <c r="F45" s="90">
        <f>'Farm Expenditures'!$AB23</f>
        <v>0</v>
      </c>
      <c r="G45" s="90">
        <f>'Farm Expenditures'!$AB27</f>
        <v>0</v>
      </c>
      <c r="H45" s="90">
        <f>'Farm Expenditures'!$AB31</f>
        <v>0</v>
      </c>
      <c r="I45" s="90">
        <f>'Farm Expenditures'!$AB35</f>
        <v>0</v>
      </c>
      <c r="J45" s="90">
        <f>'Farm Expenditures'!$AB39</f>
        <v>0</v>
      </c>
      <c r="K45" s="90">
        <f>'Farm Expenditures'!$AB43</f>
        <v>0</v>
      </c>
      <c r="L45" s="90">
        <f>'Farm Expenditures'!$AB47</f>
        <v>0</v>
      </c>
      <c r="M45" s="90">
        <f>'Farm Expenditures'!$AB51</f>
        <v>0</v>
      </c>
      <c r="N45" s="93">
        <f t="shared" si="7"/>
        <v>0</v>
      </c>
    </row>
    <row r="46" spans="1:14" x14ac:dyDescent="0.25">
      <c r="A46" s="191" t="s">
        <v>79</v>
      </c>
      <c r="B46" s="90">
        <f>'Farm Expenditures'!$AC7</f>
        <v>0</v>
      </c>
      <c r="C46" s="91">
        <f>'Farm Expenditures'!$AC11</f>
        <v>0</v>
      </c>
      <c r="D46" s="91">
        <f>'Farm Expenditures'!$AC15</f>
        <v>0</v>
      </c>
      <c r="E46" s="91">
        <f>'Farm Expenditures'!$AC19</f>
        <v>0</v>
      </c>
      <c r="F46" s="91">
        <f>'Farm Expenditures'!$AC23</f>
        <v>0</v>
      </c>
      <c r="G46" s="91">
        <f>'Farm Expenditures'!$AC27</f>
        <v>0</v>
      </c>
      <c r="H46" s="91">
        <f>'Farm Expenditures'!$AC31</f>
        <v>0</v>
      </c>
      <c r="I46" s="91">
        <f>'Farm Expenditures'!$AC35</f>
        <v>0</v>
      </c>
      <c r="J46" s="91">
        <f>'Farm Expenditures'!$AC39</f>
        <v>0</v>
      </c>
      <c r="K46" s="91">
        <f>'Farm Expenditures'!$AC43</f>
        <v>0</v>
      </c>
      <c r="L46" s="91">
        <f>'Farm Expenditures'!$AC47</f>
        <v>0</v>
      </c>
      <c r="M46" s="92">
        <f>'Farm Expenditures'!$AC51</f>
        <v>0</v>
      </c>
      <c r="N46" s="93">
        <f t="shared" si="7"/>
        <v>0</v>
      </c>
    </row>
    <row r="47" spans="1:14" x14ac:dyDescent="0.25">
      <c r="A47" s="191" t="s">
        <v>80</v>
      </c>
      <c r="B47" s="90">
        <f>'Farm Expenditures'!$AD7</f>
        <v>0</v>
      </c>
      <c r="C47" s="91">
        <f>'Farm Expenditures'!$AD11</f>
        <v>0</v>
      </c>
      <c r="D47" s="91">
        <f>'Farm Expenditures'!$AD15</f>
        <v>0</v>
      </c>
      <c r="E47" s="91">
        <f>'Farm Expenditures'!$AD19</f>
        <v>0</v>
      </c>
      <c r="F47" s="91">
        <f>'Farm Expenditures'!$AD23</f>
        <v>0</v>
      </c>
      <c r="G47" s="91">
        <f>'Farm Expenditures'!$AD27</f>
        <v>0</v>
      </c>
      <c r="H47" s="91">
        <f>'Farm Expenditures'!$AD31</f>
        <v>0</v>
      </c>
      <c r="I47" s="91">
        <f>'Farm Expenditures'!$AD35</f>
        <v>0</v>
      </c>
      <c r="J47" s="91">
        <f>'Farm Expenditures'!$AD39</f>
        <v>0</v>
      </c>
      <c r="K47" s="91">
        <f>'Farm Expenditures'!$AD43</f>
        <v>0</v>
      </c>
      <c r="L47" s="91">
        <f>'Farm Expenditures'!$AD47</f>
        <v>0</v>
      </c>
      <c r="M47" s="92">
        <f>'Farm Expenditures'!$AD51</f>
        <v>0</v>
      </c>
      <c r="N47" s="93">
        <f t="shared" si="7"/>
        <v>0</v>
      </c>
    </row>
    <row r="48" spans="1:14" x14ac:dyDescent="0.25">
      <c r="A48" s="191" t="s">
        <v>81</v>
      </c>
      <c r="B48" s="90">
        <f>'Farm Expenditures'!$AE7</f>
        <v>0</v>
      </c>
      <c r="C48" s="91">
        <f>'Farm Expenditures'!$AE11</f>
        <v>0</v>
      </c>
      <c r="D48" s="91">
        <f>'Farm Expenditures'!$AE15</f>
        <v>0</v>
      </c>
      <c r="E48" s="91">
        <f>'Farm Expenditures'!$AE19</f>
        <v>0</v>
      </c>
      <c r="F48" s="91">
        <f>'Farm Expenditures'!$AE23</f>
        <v>0</v>
      </c>
      <c r="G48" s="91">
        <f>'Farm Expenditures'!$AE27</f>
        <v>0</v>
      </c>
      <c r="H48" s="91">
        <f>'Farm Expenditures'!$AE31</f>
        <v>0</v>
      </c>
      <c r="I48" s="91">
        <f>'Farm Expenditures'!$AE35</f>
        <v>0</v>
      </c>
      <c r="J48" s="91">
        <f>'Farm Expenditures'!$AE39</f>
        <v>0</v>
      </c>
      <c r="K48" s="91">
        <f>'Farm Expenditures'!$AE43</f>
        <v>0</v>
      </c>
      <c r="L48" s="91">
        <f>'Farm Expenditures'!$AE47</f>
        <v>0</v>
      </c>
      <c r="M48" s="92">
        <f>'Farm Expenditures'!$AE51</f>
        <v>0</v>
      </c>
      <c r="N48" s="93">
        <f t="shared" si="7"/>
        <v>0</v>
      </c>
    </row>
    <row r="49" spans="1:14" x14ac:dyDescent="0.25">
      <c r="A49" s="191" t="s">
        <v>34</v>
      </c>
      <c r="B49" s="90">
        <f>'Farm Expenditures'!$AF7</f>
        <v>0</v>
      </c>
      <c r="C49" s="91">
        <f>'Farm Expenditures'!$AF11</f>
        <v>0</v>
      </c>
      <c r="D49" s="91">
        <f>'Farm Expenditures'!$AF15</f>
        <v>0</v>
      </c>
      <c r="E49" s="91">
        <f>'Farm Expenditures'!$AF19</f>
        <v>0</v>
      </c>
      <c r="F49" s="91">
        <f>'Farm Expenditures'!$AF23</f>
        <v>0</v>
      </c>
      <c r="G49" s="91">
        <f>'Farm Expenditures'!$AF27</f>
        <v>0</v>
      </c>
      <c r="H49" s="91">
        <f>'Farm Expenditures'!$AF31</f>
        <v>0</v>
      </c>
      <c r="I49" s="91">
        <f>'Farm Expenditures'!$AF35</f>
        <v>0</v>
      </c>
      <c r="J49" s="91">
        <f>'Farm Expenditures'!$AF39</f>
        <v>0</v>
      </c>
      <c r="K49" s="91">
        <f>'Farm Expenditures'!$AF43</f>
        <v>0</v>
      </c>
      <c r="L49" s="91">
        <f>'Farm Expenditures'!$AF47</f>
        <v>0</v>
      </c>
      <c r="M49" s="92">
        <f>'Farm Expenditures'!$AF51</f>
        <v>0</v>
      </c>
      <c r="N49" s="93">
        <f t="shared" si="7"/>
        <v>0</v>
      </c>
    </row>
    <row r="50" spans="1:14" x14ac:dyDescent="0.25">
      <c r="A50" s="191" t="s">
        <v>127</v>
      </c>
      <c r="B50" s="90">
        <f>'Farm Expenditures'!$AG7</f>
        <v>0</v>
      </c>
      <c r="C50" s="91">
        <f>'Farm Expenditures'!$AG11</f>
        <v>0</v>
      </c>
      <c r="D50" s="91">
        <f>'Farm Expenditures'!$AG15</f>
        <v>0</v>
      </c>
      <c r="E50" s="91">
        <f>'Farm Expenditures'!$AG19</f>
        <v>0</v>
      </c>
      <c r="F50" s="91">
        <f>'Farm Expenditures'!$AG23</f>
        <v>0</v>
      </c>
      <c r="G50" s="91">
        <f>'Farm Expenditures'!$AG27</f>
        <v>0</v>
      </c>
      <c r="H50" s="91">
        <f>'Farm Expenditures'!$AG31</f>
        <v>0</v>
      </c>
      <c r="I50" s="91">
        <f>'Farm Expenditures'!$AG35</f>
        <v>0</v>
      </c>
      <c r="J50" s="91">
        <f>'Farm Expenditures'!$AG39</f>
        <v>0</v>
      </c>
      <c r="K50" s="91">
        <f>'Farm Expenditures'!$AG43</f>
        <v>0</v>
      </c>
      <c r="L50" s="91">
        <f>'Farm Expenditures'!$AG47</f>
        <v>0</v>
      </c>
      <c r="M50" s="92">
        <f>'Farm Expenditures'!$AG51</f>
        <v>0</v>
      </c>
      <c r="N50" s="93">
        <f>SUM(B50:M50)</f>
        <v>0</v>
      </c>
    </row>
    <row r="51" spans="1:14" x14ac:dyDescent="0.25">
      <c r="A51" s="191" t="s">
        <v>82</v>
      </c>
      <c r="B51" s="90">
        <f>'Farm Expenditures'!$AH7</f>
        <v>0</v>
      </c>
      <c r="C51" s="91">
        <f>'Farm Expenditures'!$AH11</f>
        <v>0</v>
      </c>
      <c r="D51" s="91">
        <f>'Farm Expenditures'!$AH15</f>
        <v>0</v>
      </c>
      <c r="E51" s="91">
        <f>'Farm Expenditures'!$AH19</f>
        <v>0</v>
      </c>
      <c r="F51" s="91">
        <f>'Farm Expenditures'!$AH23</f>
        <v>0</v>
      </c>
      <c r="G51" s="91">
        <f>'Farm Expenditures'!$AH27</f>
        <v>0</v>
      </c>
      <c r="H51" s="91">
        <f>'Farm Expenditures'!$AH31</f>
        <v>0</v>
      </c>
      <c r="I51" s="91">
        <f>'Farm Expenditures'!$AH35</f>
        <v>0</v>
      </c>
      <c r="J51" s="91">
        <f>'Farm Expenditures'!$AH39</f>
        <v>0</v>
      </c>
      <c r="K51" s="91">
        <f>'Farm Expenditures'!$AH43</f>
        <v>0</v>
      </c>
      <c r="L51" s="91">
        <f>'Farm Expenditures'!$AH47</f>
        <v>0</v>
      </c>
      <c r="M51" s="92">
        <f>'Farm Expenditures'!$AH51</f>
        <v>0</v>
      </c>
      <c r="N51" s="93">
        <f>SUM(B51:M51)</f>
        <v>0</v>
      </c>
    </row>
    <row r="52" spans="1:14" x14ac:dyDescent="0.25">
      <c r="A52" s="191" t="s">
        <v>36</v>
      </c>
      <c r="B52" s="90">
        <f>'Farm Expenditures'!$AI7</f>
        <v>0</v>
      </c>
      <c r="C52" s="91">
        <f>'Farm Expenditures'!$AI11</f>
        <v>0</v>
      </c>
      <c r="D52" s="91">
        <f>'Farm Expenditures'!$AI15</f>
        <v>0</v>
      </c>
      <c r="E52" s="91">
        <f>'Farm Expenditures'!$AI19</f>
        <v>0</v>
      </c>
      <c r="F52" s="91">
        <f>'Farm Expenditures'!$AI23</f>
        <v>0</v>
      </c>
      <c r="G52" s="91">
        <f>'Farm Expenditures'!$AI27</f>
        <v>0</v>
      </c>
      <c r="H52" s="91">
        <f>'Farm Expenditures'!$AI31</f>
        <v>0</v>
      </c>
      <c r="I52" s="91">
        <f>'Farm Expenditures'!$AI35</f>
        <v>0</v>
      </c>
      <c r="J52" s="91">
        <f>'Farm Expenditures'!$AI39</f>
        <v>0</v>
      </c>
      <c r="K52" s="91">
        <f>'Farm Expenditures'!$AI43</f>
        <v>0</v>
      </c>
      <c r="L52" s="91">
        <f>'Farm Expenditures'!$AI47</f>
        <v>0</v>
      </c>
      <c r="M52" s="92">
        <f>'Farm Expenditures'!$AI51</f>
        <v>0</v>
      </c>
      <c r="N52" s="93">
        <f>SUM(B52:M52)</f>
        <v>0</v>
      </c>
    </row>
    <row r="53" spans="1:14" x14ac:dyDescent="0.25">
      <c r="A53" s="191" t="s">
        <v>37</v>
      </c>
      <c r="B53" s="90">
        <f>'Farm Expenditures'!$AJ7</f>
        <v>0</v>
      </c>
      <c r="C53" s="91">
        <f>'Farm Expenditures'!$AJ11</f>
        <v>0</v>
      </c>
      <c r="D53" s="91">
        <f>'Farm Expenditures'!$AJ15</f>
        <v>0</v>
      </c>
      <c r="E53" s="91">
        <f>'Farm Expenditures'!$AJ19</f>
        <v>0</v>
      </c>
      <c r="F53" s="91">
        <f>'Farm Expenditures'!$AJ23</f>
        <v>0</v>
      </c>
      <c r="G53" s="91">
        <f>'Farm Expenditures'!$AJ27</f>
        <v>0</v>
      </c>
      <c r="H53" s="91">
        <f>'Farm Expenditures'!$AJ31</f>
        <v>0</v>
      </c>
      <c r="I53" s="91">
        <f>'Farm Expenditures'!$AJ35</f>
        <v>0</v>
      </c>
      <c r="J53" s="91">
        <f>'Farm Expenditures'!$AJ39</f>
        <v>0</v>
      </c>
      <c r="K53" s="91">
        <f>'Farm Expenditures'!$AJ43</f>
        <v>0</v>
      </c>
      <c r="L53" s="91">
        <f>'Farm Expenditures'!$AJ47</f>
        <v>0</v>
      </c>
      <c r="M53" s="92">
        <f>'Farm Expenditures'!$AJ51</f>
        <v>0</v>
      </c>
      <c r="N53" s="93">
        <f t="shared" si="7"/>
        <v>0</v>
      </c>
    </row>
    <row r="54" spans="1:14" x14ac:dyDescent="0.25">
      <c r="A54" s="191" t="s">
        <v>83</v>
      </c>
      <c r="B54" s="90">
        <f>'Farm Expenditures'!$AK7</f>
        <v>0</v>
      </c>
      <c r="C54" s="91">
        <f>'Farm Expenditures'!$AK11</f>
        <v>0</v>
      </c>
      <c r="D54" s="91">
        <f>'Farm Expenditures'!$AK15</f>
        <v>0</v>
      </c>
      <c r="E54" s="91">
        <f>'Farm Expenditures'!$AK19</f>
        <v>0</v>
      </c>
      <c r="F54" s="91">
        <f>'Farm Expenditures'!$AK23</f>
        <v>0</v>
      </c>
      <c r="G54" s="91">
        <f>'Farm Expenditures'!$AK27</f>
        <v>0</v>
      </c>
      <c r="H54" s="91">
        <f>'Farm Expenditures'!$AK31</f>
        <v>0</v>
      </c>
      <c r="I54" s="91">
        <f>'Farm Expenditures'!$AK35</f>
        <v>0</v>
      </c>
      <c r="J54" s="91">
        <f>'Farm Expenditures'!$AK39</f>
        <v>0</v>
      </c>
      <c r="K54" s="91">
        <f>'Farm Expenditures'!$AK43</f>
        <v>0</v>
      </c>
      <c r="L54" s="91">
        <f>'Farm Expenditures'!$AK47</f>
        <v>0</v>
      </c>
      <c r="M54" s="92">
        <f>'Farm Expenditures'!$AK51</f>
        <v>0</v>
      </c>
      <c r="N54" s="93">
        <f t="shared" si="7"/>
        <v>0</v>
      </c>
    </row>
    <row r="55" spans="1:14" x14ac:dyDescent="0.25">
      <c r="A55" s="191" t="s">
        <v>84</v>
      </c>
      <c r="B55" s="90">
        <f>'Farm Expenditures'!$AL7</f>
        <v>0</v>
      </c>
      <c r="C55" s="91">
        <f>'Farm Expenditures'!$AL11</f>
        <v>0</v>
      </c>
      <c r="D55" s="91">
        <f>'Farm Expenditures'!$AL15</f>
        <v>0</v>
      </c>
      <c r="E55" s="91">
        <f>'Farm Expenditures'!$AL19</f>
        <v>0</v>
      </c>
      <c r="F55" s="91">
        <f>'Farm Expenditures'!$AL23</f>
        <v>0</v>
      </c>
      <c r="G55" s="91">
        <f>'Farm Expenditures'!$AL27</f>
        <v>0</v>
      </c>
      <c r="H55" s="91">
        <f>'Farm Expenditures'!$AL31</f>
        <v>0</v>
      </c>
      <c r="I55" s="91">
        <f>'Farm Expenditures'!$AL35</f>
        <v>0</v>
      </c>
      <c r="J55" s="91">
        <f>'Farm Expenditures'!$AL39</f>
        <v>0</v>
      </c>
      <c r="K55" s="91">
        <f>'Farm Expenditures'!$AL43</f>
        <v>0</v>
      </c>
      <c r="L55" s="91">
        <f>'Farm Expenditures'!$AL47</f>
        <v>0</v>
      </c>
      <c r="M55" s="92">
        <f>'Farm Expenditures'!$AL51</f>
        <v>0</v>
      </c>
      <c r="N55" s="93">
        <f t="shared" si="7"/>
        <v>0</v>
      </c>
    </row>
    <row r="56" spans="1:14" x14ac:dyDescent="0.25">
      <c r="A56" s="191" t="s">
        <v>85</v>
      </c>
      <c r="B56" s="90">
        <f>'Farm Expenditures'!$AM7</f>
        <v>0</v>
      </c>
      <c r="C56" s="91">
        <f>'Farm Expenditures'!$AM11</f>
        <v>0</v>
      </c>
      <c r="D56" s="91">
        <f>'Farm Expenditures'!$AM15</f>
        <v>0</v>
      </c>
      <c r="E56" s="91">
        <f>'Farm Expenditures'!$AM19</f>
        <v>0</v>
      </c>
      <c r="F56" s="91">
        <f>'Farm Expenditures'!$AM23</f>
        <v>0</v>
      </c>
      <c r="G56" s="91">
        <f>'Farm Expenditures'!$AM27</f>
        <v>0</v>
      </c>
      <c r="H56" s="91">
        <f>'Farm Expenditures'!$AM31</f>
        <v>0</v>
      </c>
      <c r="I56" s="91">
        <f>'Farm Expenditures'!$AM35</f>
        <v>0</v>
      </c>
      <c r="J56" s="91">
        <f>'Farm Expenditures'!$AM39</f>
        <v>0</v>
      </c>
      <c r="K56" s="91">
        <f>'Farm Expenditures'!$AM43</f>
        <v>0</v>
      </c>
      <c r="L56" s="91">
        <f>'Farm Expenditures'!$AM47</f>
        <v>0</v>
      </c>
      <c r="M56" s="92">
        <f>'Farm Expenditures'!$AM51</f>
        <v>0</v>
      </c>
      <c r="N56" s="93">
        <f t="shared" si="7"/>
        <v>0</v>
      </c>
    </row>
    <row r="57" spans="1:14" x14ac:dyDescent="0.25">
      <c r="A57" s="191" t="s">
        <v>42</v>
      </c>
      <c r="B57" s="90">
        <f>'Farm Expenditures'!$AN7</f>
        <v>0</v>
      </c>
      <c r="C57" s="91">
        <f>'Farm Expenditures'!$AN11</f>
        <v>0</v>
      </c>
      <c r="D57" s="91">
        <f>'Farm Expenditures'!$AN15</f>
        <v>0</v>
      </c>
      <c r="E57" s="91">
        <f>'Farm Expenditures'!$AN19</f>
        <v>0</v>
      </c>
      <c r="F57" s="91">
        <f>'Farm Expenditures'!$AN23</f>
        <v>0</v>
      </c>
      <c r="G57" s="91">
        <f>'Farm Expenditures'!$AN27</f>
        <v>0</v>
      </c>
      <c r="H57" s="91">
        <f>'Farm Expenditures'!$AN31</f>
        <v>0</v>
      </c>
      <c r="I57" s="91">
        <f>'Farm Expenditures'!$AN35</f>
        <v>0</v>
      </c>
      <c r="J57" s="91">
        <f>'Farm Expenditures'!$AN39</f>
        <v>0</v>
      </c>
      <c r="K57" s="91">
        <f>'Farm Expenditures'!$AN43</f>
        <v>0</v>
      </c>
      <c r="L57" s="91">
        <f>'Farm Expenditures'!$AN47</f>
        <v>0</v>
      </c>
      <c r="M57" s="92">
        <f>'Farm Expenditures'!$AN51</f>
        <v>0</v>
      </c>
      <c r="N57" s="93">
        <f t="shared" si="7"/>
        <v>0</v>
      </c>
    </row>
    <row r="58" spans="1:14" x14ac:dyDescent="0.25">
      <c r="A58" s="191" t="s">
        <v>43</v>
      </c>
      <c r="B58" s="90">
        <f>'Farm Expenditures'!$AO7</f>
        <v>0</v>
      </c>
      <c r="C58" s="91">
        <f>'Farm Expenditures'!$AO11</f>
        <v>0</v>
      </c>
      <c r="D58" s="91">
        <f>'Farm Expenditures'!$AO15</f>
        <v>0</v>
      </c>
      <c r="E58" s="91">
        <f>'Farm Expenditures'!$AO19</f>
        <v>0</v>
      </c>
      <c r="F58" s="91">
        <f>'Farm Expenditures'!$AO23</f>
        <v>0</v>
      </c>
      <c r="G58" s="91">
        <f>'Farm Expenditures'!$AO27</f>
        <v>0</v>
      </c>
      <c r="H58" s="91">
        <f>'Farm Expenditures'!$AO31</f>
        <v>0</v>
      </c>
      <c r="I58" s="91">
        <f>'Farm Expenditures'!$AO35</f>
        <v>0</v>
      </c>
      <c r="J58" s="91">
        <f>'Farm Expenditures'!$AO39</f>
        <v>0</v>
      </c>
      <c r="K58" s="91">
        <f>'Farm Expenditures'!$AO43</f>
        <v>0</v>
      </c>
      <c r="L58" s="91">
        <f>'Farm Expenditures'!$AO47</f>
        <v>0</v>
      </c>
      <c r="M58" s="92">
        <f>'Farm Expenditures'!$AO51</f>
        <v>0</v>
      </c>
      <c r="N58" s="93">
        <f t="shared" si="7"/>
        <v>0</v>
      </c>
    </row>
    <row r="59" spans="1:14" x14ac:dyDescent="0.25">
      <c r="A59" s="191" t="s">
        <v>44</v>
      </c>
      <c r="B59" s="90">
        <f>'Farm Expenditures'!$AP7</f>
        <v>0</v>
      </c>
      <c r="C59" s="91">
        <f>'Farm Expenditures'!$AP11</f>
        <v>0</v>
      </c>
      <c r="D59" s="91">
        <f>'Farm Expenditures'!$AP15</f>
        <v>0</v>
      </c>
      <c r="E59" s="91">
        <f>'Farm Expenditures'!$AP19</f>
        <v>0</v>
      </c>
      <c r="F59" s="91">
        <f>'Farm Expenditures'!$AP23</f>
        <v>0</v>
      </c>
      <c r="G59" s="91">
        <f>'Farm Expenditures'!$AP27</f>
        <v>0</v>
      </c>
      <c r="H59" s="91">
        <f>'Farm Expenditures'!$AP31</f>
        <v>0</v>
      </c>
      <c r="I59" s="91">
        <f>'Farm Expenditures'!$AP35</f>
        <v>0</v>
      </c>
      <c r="J59" s="91">
        <f>'Farm Expenditures'!$AP39</f>
        <v>0</v>
      </c>
      <c r="K59" s="91">
        <f>'Farm Expenditures'!$AP43</f>
        <v>0</v>
      </c>
      <c r="L59" s="91">
        <f>'Farm Expenditures'!$AP47</f>
        <v>0</v>
      </c>
      <c r="M59" s="92">
        <f>'Farm Expenditures'!$AP51</f>
        <v>0</v>
      </c>
      <c r="N59" s="93">
        <f t="shared" si="7"/>
        <v>0</v>
      </c>
    </row>
    <row r="60" spans="1:14" x14ac:dyDescent="0.25">
      <c r="A60" s="191" t="s">
        <v>86</v>
      </c>
      <c r="B60" s="90">
        <f>'Farm Expenditures'!$AQ7</f>
        <v>0</v>
      </c>
      <c r="C60" s="91">
        <f>'Farm Expenditures'!$AQ11</f>
        <v>0</v>
      </c>
      <c r="D60" s="91">
        <f>'Farm Expenditures'!$AQ15</f>
        <v>0</v>
      </c>
      <c r="E60" s="91">
        <f>'Farm Expenditures'!$AQ19</f>
        <v>0</v>
      </c>
      <c r="F60" s="91">
        <f>'Farm Expenditures'!$AQ23</f>
        <v>0</v>
      </c>
      <c r="G60" s="91">
        <f>'Farm Expenditures'!$AQ27</f>
        <v>0</v>
      </c>
      <c r="H60" s="91">
        <f>'Farm Expenditures'!$AQ31</f>
        <v>0</v>
      </c>
      <c r="I60" s="91">
        <f>'Farm Expenditures'!$AQ35</f>
        <v>0</v>
      </c>
      <c r="J60" s="91">
        <f>'Farm Expenditures'!$AQ39</f>
        <v>0</v>
      </c>
      <c r="K60" s="91">
        <f>'Farm Expenditures'!$AQ43</f>
        <v>0</v>
      </c>
      <c r="L60" s="91">
        <f>'Farm Expenditures'!$AQ47</f>
        <v>0</v>
      </c>
      <c r="M60" s="92">
        <f>'Farm Expenditures'!$AQ51</f>
        <v>0</v>
      </c>
      <c r="N60" s="93">
        <f t="shared" si="7"/>
        <v>0</v>
      </c>
    </row>
    <row r="61" spans="1:14" x14ac:dyDescent="0.25">
      <c r="A61" s="191" t="s">
        <v>87</v>
      </c>
      <c r="B61" s="90">
        <f>'Farm Expenditures'!$AR7</f>
        <v>0</v>
      </c>
      <c r="C61" s="91">
        <f>'Farm Expenditures'!$AR11</f>
        <v>0</v>
      </c>
      <c r="D61" s="91">
        <f>'Farm Expenditures'!$AR15</f>
        <v>0</v>
      </c>
      <c r="E61" s="91">
        <f>'Farm Expenditures'!$AR19</f>
        <v>0</v>
      </c>
      <c r="F61" s="91">
        <f>'Farm Expenditures'!$AR23</f>
        <v>0</v>
      </c>
      <c r="G61" s="91">
        <f>'Farm Expenditures'!$AR27</f>
        <v>0</v>
      </c>
      <c r="H61" s="91">
        <f>'Farm Expenditures'!$AR31</f>
        <v>0</v>
      </c>
      <c r="I61" s="91">
        <f>'Farm Expenditures'!$AR35</f>
        <v>0</v>
      </c>
      <c r="J61" s="91">
        <f>'Farm Expenditures'!$AR39</f>
        <v>0</v>
      </c>
      <c r="K61" s="91">
        <f>'Farm Expenditures'!$AR43</f>
        <v>0</v>
      </c>
      <c r="L61" s="91">
        <f>'Farm Expenditures'!$AR47</f>
        <v>0</v>
      </c>
      <c r="M61" s="92">
        <f>'Farm Expenditures'!$AR51</f>
        <v>0</v>
      </c>
      <c r="N61" s="93">
        <f t="shared" si="7"/>
        <v>0</v>
      </c>
    </row>
    <row r="62" spans="1:14" x14ac:dyDescent="0.25">
      <c r="A62" s="191" t="s">
        <v>164</v>
      </c>
      <c r="B62" s="90">
        <f>'Farm Expenditures'!$AS7</f>
        <v>0</v>
      </c>
      <c r="C62" s="90">
        <f>'Farm Expenditures'!$AS11</f>
        <v>0</v>
      </c>
      <c r="D62" s="90">
        <f>'Farm Expenditures'!$AS15</f>
        <v>0</v>
      </c>
      <c r="E62" s="90">
        <f>'Farm Expenditures'!$AS19</f>
        <v>0</v>
      </c>
      <c r="F62" s="90">
        <f>'Farm Expenditures'!$AS23</f>
        <v>0</v>
      </c>
      <c r="G62" s="90">
        <f>'Farm Expenditures'!$AS27</f>
        <v>0</v>
      </c>
      <c r="H62" s="90">
        <f>'Farm Expenditures'!$AS31</f>
        <v>0</v>
      </c>
      <c r="I62" s="90">
        <f>'Farm Expenditures'!$AS35</f>
        <v>0</v>
      </c>
      <c r="J62" s="90">
        <f>'Farm Expenditures'!$AS39</f>
        <v>0</v>
      </c>
      <c r="K62" s="90">
        <f>'Farm Expenditures'!$AS43</f>
        <v>0</v>
      </c>
      <c r="L62" s="90">
        <f>'Farm Expenditures'!$AS47</f>
        <v>0</v>
      </c>
      <c r="M62" s="90">
        <f>'Farm Expenditures'!$AS51</f>
        <v>0</v>
      </c>
      <c r="N62" s="93">
        <f t="shared" si="7"/>
        <v>0</v>
      </c>
    </row>
    <row r="63" spans="1:14" x14ac:dyDescent="0.25">
      <c r="A63" s="191" t="s">
        <v>165</v>
      </c>
      <c r="B63" s="90">
        <f>'Farm Expenditures'!$AT7</f>
        <v>0</v>
      </c>
      <c r="C63" s="90">
        <f>'Farm Expenditures'!$AT11</f>
        <v>0</v>
      </c>
      <c r="D63" s="90">
        <f>'Farm Expenditures'!$AT15</f>
        <v>0</v>
      </c>
      <c r="E63" s="90">
        <f>'Farm Expenditures'!$AT19</f>
        <v>0</v>
      </c>
      <c r="F63" s="90">
        <f>'Farm Expenditures'!$AT23</f>
        <v>0</v>
      </c>
      <c r="G63" s="90">
        <f>'Farm Expenditures'!$AT27</f>
        <v>0</v>
      </c>
      <c r="H63" s="90">
        <f>'Farm Expenditures'!$AT31</f>
        <v>0</v>
      </c>
      <c r="I63" s="90">
        <f>'Farm Expenditures'!$AT35</f>
        <v>0</v>
      </c>
      <c r="J63" s="90">
        <f>'Farm Expenditures'!$AT39</f>
        <v>0</v>
      </c>
      <c r="K63" s="90">
        <f>'Farm Expenditures'!$AT43</f>
        <v>0</v>
      </c>
      <c r="L63" s="90">
        <f>'Farm Expenditures'!$AT47</f>
        <v>0</v>
      </c>
      <c r="M63" s="90">
        <f>'Farm Expenditures'!$AT51</f>
        <v>0</v>
      </c>
      <c r="N63" s="93">
        <f t="shared" si="7"/>
        <v>0</v>
      </c>
    </row>
    <row r="64" spans="1:14" x14ac:dyDescent="0.25">
      <c r="A64" s="191" t="s">
        <v>70</v>
      </c>
      <c r="B64" s="90">
        <f>'Farm Expenditures'!$AX7</f>
        <v>0</v>
      </c>
      <c r="C64" s="91">
        <f>'Farm Expenditures'!$AX11</f>
        <v>0</v>
      </c>
      <c r="D64" s="91">
        <f>'Farm Expenditures'!$AX15</f>
        <v>0</v>
      </c>
      <c r="E64" s="91">
        <f>'Farm Expenditures'!$AX19</f>
        <v>0</v>
      </c>
      <c r="F64" s="91">
        <f>'Farm Expenditures'!$AX23</f>
        <v>0</v>
      </c>
      <c r="G64" s="91">
        <f>'Farm Expenditures'!$AX27</f>
        <v>0</v>
      </c>
      <c r="H64" s="91">
        <f>'Farm Expenditures'!$AX31</f>
        <v>0</v>
      </c>
      <c r="I64" s="91">
        <f>'Farm Expenditures'!$AX35</f>
        <v>0</v>
      </c>
      <c r="J64" s="91">
        <f>'Farm Expenditures'!$AX39</f>
        <v>0</v>
      </c>
      <c r="K64" s="91">
        <f>'Farm Expenditures'!$AX43</f>
        <v>0</v>
      </c>
      <c r="L64" s="91">
        <f>'Farm Expenditures'!$AX47</f>
        <v>0</v>
      </c>
      <c r="M64" s="92">
        <f>'Farm Expenditures'!$AX51</f>
        <v>0</v>
      </c>
      <c r="N64" s="93">
        <f t="shared" si="7"/>
        <v>0</v>
      </c>
    </row>
    <row r="65" spans="1:15" ht="15.75" thickBot="1" x14ac:dyDescent="0.3">
      <c r="A65" s="192" t="s">
        <v>71</v>
      </c>
      <c r="B65" s="94">
        <f>'Farm Expenditures'!$AY7</f>
        <v>0</v>
      </c>
      <c r="C65" s="95">
        <f>'Farm Expenditures'!$AY11</f>
        <v>0</v>
      </c>
      <c r="D65" s="95">
        <f>'Farm Expenditures'!$AY15</f>
        <v>0</v>
      </c>
      <c r="E65" s="95">
        <f>'Farm Expenditures'!$AY19</f>
        <v>0</v>
      </c>
      <c r="F65" s="95">
        <f>'Farm Expenditures'!$AY23</f>
        <v>0</v>
      </c>
      <c r="G65" s="95">
        <f>'Farm Expenditures'!$AY27</f>
        <v>0</v>
      </c>
      <c r="H65" s="95">
        <f>'Farm Expenditures'!$AY31</f>
        <v>0</v>
      </c>
      <c r="I65" s="95">
        <f>'Farm Expenditures'!$AY35</f>
        <v>0</v>
      </c>
      <c r="J65" s="95">
        <f>'Farm Expenditures'!$AY39</f>
        <v>0</v>
      </c>
      <c r="K65" s="95">
        <f>'Farm Expenditures'!$AY43</f>
        <v>0</v>
      </c>
      <c r="L65" s="95">
        <f>'Farm Expenditures'!$AY47</f>
        <v>0</v>
      </c>
      <c r="M65" s="96">
        <f>'Farm Expenditures'!$AY51</f>
        <v>0</v>
      </c>
      <c r="N65" s="97">
        <f t="shared" si="7"/>
        <v>0</v>
      </c>
    </row>
    <row r="66" spans="1:15" s="16" customFormat="1" ht="15.75" thickBot="1" x14ac:dyDescent="0.3">
      <c r="A66" s="77" t="s">
        <v>88</v>
      </c>
      <c r="B66" s="78">
        <f>SUM(B36:B65)</f>
        <v>0</v>
      </c>
      <c r="C66" s="79">
        <f t="shared" ref="C66:N66" si="8">SUM(C36:C65)</f>
        <v>0</v>
      </c>
      <c r="D66" s="79">
        <f t="shared" si="8"/>
        <v>0</v>
      </c>
      <c r="E66" s="79">
        <f t="shared" si="8"/>
        <v>0</v>
      </c>
      <c r="F66" s="79">
        <f t="shared" si="8"/>
        <v>0</v>
      </c>
      <c r="G66" s="79">
        <f t="shared" si="8"/>
        <v>0</v>
      </c>
      <c r="H66" s="79">
        <f t="shared" si="8"/>
        <v>0</v>
      </c>
      <c r="I66" s="79">
        <f t="shared" si="8"/>
        <v>0</v>
      </c>
      <c r="J66" s="79">
        <f t="shared" si="8"/>
        <v>0</v>
      </c>
      <c r="K66" s="79">
        <f t="shared" si="8"/>
        <v>0</v>
      </c>
      <c r="L66" s="79">
        <f t="shared" si="8"/>
        <v>0</v>
      </c>
      <c r="M66" s="79">
        <f t="shared" si="8"/>
        <v>0</v>
      </c>
      <c r="N66" s="80">
        <f t="shared" si="8"/>
        <v>0</v>
      </c>
    </row>
    <row r="67" spans="1:15" x14ac:dyDescent="0.25">
      <c r="A67" s="193" t="s">
        <v>132</v>
      </c>
      <c r="B67" s="98">
        <f>'Farm Expenditures'!$BB7</f>
        <v>0</v>
      </c>
      <c r="C67" s="99">
        <f>'Farm Expenditures'!$BB11</f>
        <v>0</v>
      </c>
      <c r="D67" s="99">
        <f>'Farm Expenditures'!$BB15</f>
        <v>0</v>
      </c>
      <c r="E67" s="99">
        <f>'Farm Expenditures'!$BB19</f>
        <v>0</v>
      </c>
      <c r="F67" s="99">
        <f>'Farm Expenditures'!$BB23</f>
        <v>0</v>
      </c>
      <c r="G67" s="99">
        <f>'Farm Expenditures'!$BB27</f>
        <v>0</v>
      </c>
      <c r="H67" s="99">
        <f>'Farm Expenditures'!$BB31</f>
        <v>0</v>
      </c>
      <c r="I67" s="99">
        <f>'Farm Expenditures'!$BB35</f>
        <v>0</v>
      </c>
      <c r="J67" s="99">
        <f>'Farm Expenditures'!$BB39</f>
        <v>0</v>
      </c>
      <c r="K67" s="99">
        <f>'Farm Expenditures'!$BB43</f>
        <v>0</v>
      </c>
      <c r="L67" s="99">
        <f>'Farm Expenditures'!$BB47</f>
        <v>0</v>
      </c>
      <c r="M67" s="100">
        <f>'Farm Expenditures'!$BB51</f>
        <v>0</v>
      </c>
      <c r="N67" s="101">
        <f t="shared" ref="N67:N70" si="9">SUM(B67:M67)</f>
        <v>0</v>
      </c>
    </row>
    <row r="68" spans="1:15" x14ac:dyDescent="0.25">
      <c r="A68" s="191" t="s">
        <v>133</v>
      </c>
      <c r="B68" s="90">
        <f>'Farm Expenditures'!$BC7</f>
        <v>0</v>
      </c>
      <c r="C68" s="91">
        <f>'Farm Expenditures'!$BC11</f>
        <v>0</v>
      </c>
      <c r="D68" s="91">
        <f>'Farm Expenditures'!$BC15</f>
        <v>0</v>
      </c>
      <c r="E68" s="91">
        <f>'Farm Expenditures'!$BC19</f>
        <v>0</v>
      </c>
      <c r="F68" s="91">
        <f>'Farm Expenditures'!$BC23</f>
        <v>0</v>
      </c>
      <c r="G68" s="91">
        <f>'Farm Expenditures'!$BC27</f>
        <v>0</v>
      </c>
      <c r="H68" s="91">
        <f>'Farm Expenditures'!$BC31</f>
        <v>0</v>
      </c>
      <c r="I68" s="91">
        <f>'Farm Expenditures'!$BC35</f>
        <v>0</v>
      </c>
      <c r="J68" s="91">
        <f>'Farm Expenditures'!$BC39</f>
        <v>0</v>
      </c>
      <c r="K68" s="91">
        <f>'Farm Expenditures'!$BC43</f>
        <v>0</v>
      </c>
      <c r="L68" s="91">
        <f>'Farm Expenditures'!$BC47</f>
        <v>0</v>
      </c>
      <c r="M68" s="92">
        <f>'Farm Expenditures'!$BC51</f>
        <v>0</v>
      </c>
      <c r="N68" s="93">
        <f t="shared" si="9"/>
        <v>0</v>
      </c>
    </row>
    <row r="69" spans="1:15" x14ac:dyDescent="0.25">
      <c r="A69" s="191" t="s">
        <v>89</v>
      </c>
      <c r="B69" s="90">
        <f>'Farm Expenditures'!$BD7</f>
        <v>0</v>
      </c>
      <c r="C69" s="91">
        <f>'Farm Expenditures'!$BD11</f>
        <v>0</v>
      </c>
      <c r="D69" s="91">
        <f>'Farm Expenditures'!$BD15</f>
        <v>0</v>
      </c>
      <c r="E69" s="91">
        <f>'Farm Expenditures'!$BD19</f>
        <v>0</v>
      </c>
      <c r="F69" s="91">
        <f>'Farm Expenditures'!$BD23</f>
        <v>0</v>
      </c>
      <c r="G69" s="91">
        <f>'Farm Expenditures'!$BD27</f>
        <v>0</v>
      </c>
      <c r="H69" s="91">
        <f>'Farm Expenditures'!$BD31</f>
        <v>0</v>
      </c>
      <c r="I69" s="91">
        <f>'Farm Expenditures'!$BD35</f>
        <v>0</v>
      </c>
      <c r="J69" s="91">
        <f>'Farm Expenditures'!$BD39</f>
        <v>0</v>
      </c>
      <c r="K69" s="91">
        <f>'Farm Expenditures'!$BD43</f>
        <v>0</v>
      </c>
      <c r="L69" s="91">
        <f>'Farm Expenditures'!$BD47</f>
        <v>0</v>
      </c>
      <c r="M69" s="92">
        <f>'Farm Expenditures'!$BD51</f>
        <v>0</v>
      </c>
      <c r="N69" s="93">
        <f t="shared" si="9"/>
        <v>0</v>
      </c>
    </row>
    <row r="70" spans="1:15" ht="15.75" thickBot="1" x14ac:dyDescent="0.3">
      <c r="A70" s="192" t="s">
        <v>90</v>
      </c>
      <c r="B70" s="94">
        <f>'Farm Expenditures'!$BE7</f>
        <v>0</v>
      </c>
      <c r="C70" s="95">
        <f>'Farm Expenditures'!$BE11</f>
        <v>0</v>
      </c>
      <c r="D70" s="95">
        <f>'Farm Expenditures'!$BE15</f>
        <v>0</v>
      </c>
      <c r="E70" s="95">
        <f>'Farm Expenditures'!$BE19</f>
        <v>0</v>
      </c>
      <c r="F70" s="95">
        <f>'Farm Expenditures'!$BE23</f>
        <v>0</v>
      </c>
      <c r="G70" s="95">
        <f>'Farm Expenditures'!$BE27</f>
        <v>0</v>
      </c>
      <c r="H70" s="95">
        <f>'Farm Expenditures'!$BE31</f>
        <v>0</v>
      </c>
      <c r="I70" s="95">
        <f>'Farm Expenditures'!$BE35</f>
        <v>0</v>
      </c>
      <c r="J70" s="95">
        <f>'Farm Expenditures'!$BE39</f>
        <v>0</v>
      </c>
      <c r="K70" s="95">
        <f>'Farm Expenditures'!$BE43</f>
        <v>0</v>
      </c>
      <c r="L70" s="95">
        <f>'Farm Expenditures'!$BE47</f>
        <v>0</v>
      </c>
      <c r="M70" s="96">
        <f>'Farm Expenditures'!$BE51</f>
        <v>0</v>
      </c>
      <c r="N70" s="97">
        <f t="shared" si="9"/>
        <v>0</v>
      </c>
    </row>
    <row r="71" spans="1:15" s="16" customFormat="1" ht="15.75" thickBot="1" x14ac:dyDescent="0.3">
      <c r="A71" s="77" t="s">
        <v>91</v>
      </c>
      <c r="B71" s="78">
        <f>SUM(B67:B70)</f>
        <v>0</v>
      </c>
      <c r="C71" s="79">
        <f t="shared" ref="C71:N71" si="10">SUM(C67:C70)</f>
        <v>0</v>
      </c>
      <c r="D71" s="79">
        <f t="shared" si="10"/>
        <v>0</v>
      </c>
      <c r="E71" s="79">
        <f t="shared" si="10"/>
        <v>0</v>
      </c>
      <c r="F71" s="79">
        <f t="shared" si="10"/>
        <v>0</v>
      </c>
      <c r="G71" s="79">
        <f t="shared" si="10"/>
        <v>0</v>
      </c>
      <c r="H71" s="79">
        <f t="shared" si="10"/>
        <v>0</v>
      </c>
      <c r="I71" s="79">
        <f t="shared" si="10"/>
        <v>0</v>
      </c>
      <c r="J71" s="79">
        <f t="shared" si="10"/>
        <v>0</v>
      </c>
      <c r="K71" s="79">
        <f t="shared" si="10"/>
        <v>0</v>
      </c>
      <c r="L71" s="79">
        <f t="shared" si="10"/>
        <v>0</v>
      </c>
      <c r="M71" s="79">
        <f t="shared" si="10"/>
        <v>0</v>
      </c>
      <c r="N71" s="80">
        <f t="shared" si="10"/>
        <v>0</v>
      </c>
    </row>
    <row r="72" spans="1:15" s="16" customFormat="1" ht="15.75" thickBot="1" x14ac:dyDescent="0.3">
      <c r="A72" s="77" t="s">
        <v>92</v>
      </c>
      <c r="B72" s="81">
        <f>SUM(B66,B71)</f>
        <v>0</v>
      </c>
      <c r="C72" s="82">
        <f t="shared" ref="C72:N72" si="11">SUM(C66,C71)</f>
        <v>0</v>
      </c>
      <c r="D72" s="82">
        <f t="shared" si="11"/>
        <v>0</v>
      </c>
      <c r="E72" s="82">
        <f t="shared" si="11"/>
        <v>0</v>
      </c>
      <c r="F72" s="82">
        <f t="shared" si="11"/>
        <v>0</v>
      </c>
      <c r="G72" s="82">
        <f t="shared" si="11"/>
        <v>0</v>
      </c>
      <c r="H72" s="82">
        <f t="shared" si="11"/>
        <v>0</v>
      </c>
      <c r="I72" s="82">
        <f t="shared" si="11"/>
        <v>0</v>
      </c>
      <c r="J72" s="82">
        <f t="shared" si="11"/>
        <v>0</v>
      </c>
      <c r="K72" s="82">
        <f t="shared" si="11"/>
        <v>0</v>
      </c>
      <c r="L72" s="82">
        <f t="shared" si="11"/>
        <v>0</v>
      </c>
      <c r="M72" s="82">
        <f t="shared" si="11"/>
        <v>0</v>
      </c>
      <c r="N72" s="83">
        <f t="shared" si="11"/>
        <v>0</v>
      </c>
    </row>
    <row r="73" spans="1:15" ht="15.75" thickBot="1" x14ac:dyDescent="0.3">
      <c r="A73" s="194" t="s">
        <v>51</v>
      </c>
      <c r="B73" s="102">
        <f>'Farm Expenditures'!$BF7</f>
        <v>0</v>
      </c>
      <c r="C73" s="103">
        <f>'Farm Expenditures'!$BF11</f>
        <v>0</v>
      </c>
      <c r="D73" s="103">
        <f>'Farm Expenditures'!$BF15</f>
        <v>0</v>
      </c>
      <c r="E73" s="103">
        <f>'Farm Expenditures'!$BF19</f>
        <v>0</v>
      </c>
      <c r="F73" s="103">
        <f>'Farm Expenditures'!$BF23</f>
        <v>0</v>
      </c>
      <c r="G73" s="103">
        <f>'Farm Expenditures'!$BF27</f>
        <v>0</v>
      </c>
      <c r="H73" s="103">
        <f>'Farm Expenditures'!$BF31</f>
        <v>0</v>
      </c>
      <c r="I73" s="103">
        <f>'Farm Expenditures'!$BF35</f>
        <v>0</v>
      </c>
      <c r="J73" s="103">
        <f>'Farm Expenditures'!$BF39</f>
        <v>0</v>
      </c>
      <c r="K73" s="103">
        <f>'Farm Expenditures'!$BF43</f>
        <v>0</v>
      </c>
      <c r="L73" s="103">
        <f>'Farm Expenditures'!$BF47</f>
        <v>0</v>
      </c>
      <c r="M73" s="104">
        <f>'Farm Expenditures'!$BF51</f>
        <v>0</v>
      </c>
      <c r="N73" s="105">
        <f t="shared" ref="N73" si="12">SUM(B73:M73)</f>
        <v>0</v>
      </c>
    </row>
    <row r="74" spans="1:15" s="16" customFormat="1" ht="15.75" thickBot="1" x14ac:dyDescent="0.3">
      <c r="A74" s="84" t="s">
        <v>93</v>
      </c>
      <c r="B74" s="85">
        <f>SUM(B72:B73)</f>
        <v>0</v>
      </c>
      <c r="C74" s="86">
        <f t="shared" ref="C74:N74" si="13">SUM(C72:C73)</f>
        <v>0</v>
      </c>
      <c r="D74" s="86">
        <f t="shared" si="13"/>
        <v>0</v>
      </c>
      <c r="E74" s="86">
        <f t="shared" si="13"/>
        <v>0</v>
      </c>
      <c r="F74" s="86">
        <f t="shared" si="13"/>
        <v>0</v>
      </c>
      <c r="G74" s="86">
        <f t="shared" si="13"/>
        <v>0</v>
      </c>
      <c r="H74" s="86">
        <f t="shared" si="13"/>
        <v>0</v>
      </c>
      <c r="I74" s="86">
        <f t="shared" si="13"/>
        <v>0</v>
      </c>
      <c r="J74" s="86">
        <f t="shared" si="13"/>
        <v>0</v>
      </c>
      <c r="K74" s="86">
        <f t="shared" si="13"/>
        <v>0</v>
      </c>
      <c r="L74" s="86">
        <f t="shared" si="13"/>
        <v>0</v>
      </c>
      <c r="M74" s="86">
        <f t="shared" si="13"/>
        <v>0</v>
      </c>
      <c r="N74" s="87">
        <f t="shared" si="13"/>
        <v>0</v>
      </c>
    </row>
    <row r="75" spans="1:15" s="24" customFormat="1" ht="16.5" thickTop="1" thickBot="1" x14ac:dyDescent="0.3">
      <c r="A75" s="27"/>
      <c r="B75" s="23"/>
      <c r="C75" s="23"/>
      <c r="D75" s="23"/>
      <c r="E75" s="23"/>
      <c r="F75" s="23"/>
      <c r="G75" s="23"/>
      <c r="H75" s="23"/>
      <c r="I75" s="23"/>
      <c r="J75" s="23"/>
      <c r="K75" s="23"/>
      <c r="L75" s="23"/>
      <c r="M75" s="23"/>
      <c r="N75" s="28"/>
    </row>
    <row r="76" spans="1:15" s="17" customFormat="1" ht="16.5" thickTop="1" thickBot="1" x14ac:dyDescent="0.3">
      <c r="A76" s="208" t="s">
        <v>94</v>
      </c>
      <c r="B76" s="209">
        <f t="shared" ref="B76:N76" si="14">B32-B74</f>
        <v>0</v>
      </c>
      <c r="C76" s="209">
        <f t="shared" si="14"/>
        <v>0</v>
      </c>
      <c r="D76" s="209">
        <f t="shared" si="14"/>
        <v>0</v>
      </c>
      <c r="E76" s="209">
        <f t="shared" si="14"/>
        <v>0</v>
      </c>
      <c r="F76" s="209">
        <f t="shared" si="14"/>
        <v>0</v>
      </c>
      <c r="G76" s="209">
        <f t="shared" si="14"/>
        <v>0</v>
      </c>
      <c r="H76" s="209">
        <f t="shared" si="14"/>
        <v>0</v>
      </c>
      <c r="I76" s="209">
        <f t="shared" si="14"/>
        <v>0</v>
      </c>
      <c r="J76" s="209">
        <f t="shared" si="14"/>
        <v>0</v>
      </c>
      <c r="K76" s="209">
        <f t="shared" si="14"/>
        <v>0</v>
      </c>
      <c r="L76" s="209">
        <f t="shared" si="14"/>
        <v>0</v>
      </c>
      <c r="M76" s="209">
        <f t="shared" si="14"/>
        <v>0</v>
      </c>
      <c r="N76" s="210">
        <f t="shared" si="14"/>
        <v>0</v>
      </c>
      <c r="O76" s="207"/>
    </row>
    <row r="77" spans="1:15" s="15" customFormat="1" ht="15.75" thickBot="1" x14ac:dyDescent="0.3">
      <c r="A77" s="211" t="s">
        <v>125</v>
      </c>
      <c r="B77" s="212">
        <f>B79+B31-B73</f>
        <v>0</v>
      </c>
      <c r="C77" s="212">
        <f>B77+C31-C73</f>
        <v>0</v>
      </c>
      <c r="D77" s="212">
        <f t="shared" ref="D77:M77" si="15">C77+D31-D73</f>
        <v>0</v>
      </c>
      <c r="E77" s="212">
        <f t="shared" si="15"/>
        <v>0</v>
      </c>
      <c r="F77" s="212">
        <f t="shared" si="15"/>
        <v>0</v>
      </c>
      <c r="G77" s="212">
        <f t="shared" si="15"/>
        <v>0</v>
      </c>
      <c r="H77" s="212">
        <f t="shared" si="15"/>
        <v>0</v>
      </c>
      <c r="I77" s="212">
        <f t="shared" si="15"/>
        <v>0</v>
      </c>
      <c r="J77" s="212">
        <f t="shared" si="15"/>
        <v>0</v>
      </c>
      <c r="K77" s="212">
        <f t="shared" si="15"/>
        <v>0</v>
      </c>
      <c r="L77" s="212">
        <f t="shared" si="15"/>
        <v>0</v>
      </c>
      <c r="M77" s="212">
        <f t="shared" si="15"/>
        <v>0</v>
      </c>
      <c r="N77" s="213">
        <f>B79+N31-N73</f>
        <v>0</v>
      </c>
    </row>
    <row r="78" spans="1:15" s="111" customFormat="1" ht="15.75" thickTop="1" x14ac:dyDescent="0.25">
      <c r="B78" s="184"/>
      <c r="C78" s="184"/>
      <c r="D78" s="184"/>
      <c r="E78" s="184"/>
      <c r="F78" s="184"/>
      <c r="G78" s="184"/>
      <c r="H78" s="184"/>
      <c r="I78" s="184"/>
      <c r="J78" s="184"/>
      <c r="K78" s="184"/>
      <c r="L78" s="184"/>
      <c r="M78" s="184"/>
      <c r="N78" s="184"/>
    </row>
    <row r="79" spans="1:15" s="29" customFormat="1" x14ac:dyDescent="0.25">
      <c r="A79" s="214" t="s">
        <v>172</v>
      </c>
      <c r="B79" s="242"/>
      <c r="C79" s="185"/>
      <c r="D79" s="185"/>
      <c r="E79" s="185"/>
      <c r="F79" s="185"/>
      <c r="G79" s="185"/>
      <c r="H79" s="185"/>
      <c r="I79" s="185"/>
      <c r="J79" s="185"/>
      <c r="K79" s="185"/>
      <c r="L79" s="185"/>
      <c r="M79" s="185"/>
      <c r="N79" s="185"/>
    </row>
    <row r="80" spans="1:15" hidden="1" x14ac:dyDescent="0.25">
      <c r="A80"/>
      <c r="M80" s="3"/>
      <c r="N80" s="3"/>
    </row>
    <row r="81" spans="2:14" customFormat="1" hidden="1" x14ac:dyDescent="0.25">
      <c r="B81" s="3"/>
      <c r="C81" s="3"/>
      <c r="D81" s="3"/>
      <c r="E81" s="3"/>
      <c r="F81" s="3"/>
      <c r="G81" s="3"/>
      <c r="H81" s="3"/>
      <c r="I81" s="3"/>
      <c r="J81" s="3"/>
      <c r="K81" s="3"/>
      <c r="L81" s="3"/>
      <c r="M81" s="3"/>
      <c r="N81" s="3"/>
    </row>
    <row r="82" spans="2:14" customFormat="1" hidden="1" x14ac:dyDescent="0.25">
      <c r="B82" s="3"/>
      <c r="C82" s="3"/>
      <c r="D82" s="3"/>
      <c r="E82" s="3"/>
      <c r="F82" s="3"/>
      <c r="G82" s="3"/>
      <c r="H82" s="3"/>
      <c r="I82" s="3"/>
      <c r="J82" s="3"/>
      <c r="K82" s="3"/>
      <c r="L82" s="3"/>
      <c r="M82" s="3"/>
      <c r="N82" s="3"/>
    </row>
    <row r="83" spans="2:14" customFormat="1" hidden="1" x14ac:dyDescent="0.25">
      <c r="B83" s="3"/>
      <c r="C83" s="3"/>
      <c r="D83" s="3"/>
      <c r="E83" s="3"/>
      <c r="F83" s="3"/>
      <c r="G83" s="3"/>
      <c r="H83" s="3"/>
      <c r="I83" s="3"/>
      <c r="J83" s="3"/>
      <c r="K83" s="3"/>
      <c r="L83" s="3"/>
      <c r="M83" s="3"/>
      <c r="N83" s="3"/>
    </row>
    <row r="84" spans="2:14" customFormat="1" hidden="1" x14ac:dyDescent="0.25">
      <c r="B84" s="3"/>
      <c r="C84" s="3"/>
      <c r="D84" s="3"/>
      <c r="E84" s="3"/>
      <c r="F84" s="3"/>
      <c r="G84" s="3"/>
      <c r="H84" s="3"/>
      <c r="I84" s="3"/>
      <c r="J84" s="3"/>
      <c r="K84" s="3"/>
      <c r="L84" s="3"/>
      <c r="M84" s="3"/>
      <c r="N84" s="3"/>
    </row>
    <row r="85" spans="2:14" customFormat="1" hidden="1" x14ac:dyDescent="0.25">
      <c r="B85" s="3"/>
      <c r="C85" s="3"/>
      <c r="D85" s="3"/>
      <c r="E85" s="3"/>
      <c r="F85" s="3"/>
      <c r="G85" s="3"/>
      <c r="H85" s="3"/>
      <c r="I85" s="3"/>
      <c r="J85" s="3"/>
      <c r="K85" s="3"/>
      <c r="L85" s="3"/>
      <c r="M85" s="3"/>
      <c r="N85" s="3"/>
    </row>
    <row r="86" spans="2:14" customFormat="1" hidden="1" x14ac:dyDescent="0.25">
      <c r="B86" s="3"/>
      <c r="C86" s="3"/>
      <c r="D86" s="3"/>
      <c r="E86" s="3"/>
      <c r="F86" s="3"/>
      <c r="G86" s="3"/>
      <c r="H86" s="3"/>
      <c r="I86" s="3"/>
      <c r="J86" s="3"/>
      <c r="K86" s="3"/>
      <c r="L86" s="3"/>
      <c r="M86" s="3"/>
      <c r="N86" s="3"/>
    </row>
    <row r="87" spans="2:14" customFormat="1" hidden="1" x14ac:dyDescent="0.25">
      <c r="B87" s="3"/>
      <c r="C87" s="3"/>
      <c r="D87" s="3"/>
      <c r="E87" s="3"/>
      <c r="F87" s="3"/>
      <c r="G87" s="3"/>
      <c r="H87" s="3"/>
      <c r="I87" s="3"/>
      <c r="J87" s="3"/>
      <c r="K87" s="3"/>
      <c r="L87" s="3"/>
      <c r="M87" s="3"/>
      <c r="N87" s="3"/>
    </row>
  </sheetData>
  <sheetProtection sheet="1" objects="1" scenarios="1" formatCells="0" formatColumns="0" formatRows="0" insertColumns="0" insertRows="0" insertHyperlinks="0" deleteColumns="0" deleteRows="0" sort="0" autoFilter="0" pivotTables="0"/>
  <conditionalFormatting sqref="B76:N76">
    <cfRule type="cellIs" dxfId="6" priority="2" operator="lessThan">
      <formula>0</formula>
    </cfRule>
    <cfRule type="cellIs" dxfId="5" priority="3" operator="greaterThan">
      <formula>0</formula>
    </cfRule>
  </conditionalFormatting>
  <conditionalFormatting sqref="B77:N77">
    <cfRule type="cellIs" dxfId="4" priority="1" operator="greaterThan">
      <formula>0</formula>
    </cfRule>
  </conditionalFormatting>
  <pageMargins left="0.7" right="0.7" top="0.75" bottom="0.75" header="0.3" footer="0.3"/>
  <pageSetup scale="78" orientation="landscape" r:id="rId1"/>
  <rowBreaks count="1" manualBreakCount="1">
    <brk id="33"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93"/>
  <sheetViews>
    <sheetView tabSelected="1" zoomScaleNormal="100" workbookViewId="0">
      <selection activeCell="D9" sqref="D9"/>
    </sheetView>
  </sheetViews>
  <sheetFormatPr defaultColWidth="0" defaultRowHeight="15" zeroHeight="1" x14ac:dyDescent="0.25"/>
  <cols>
    <col min="1" max="1" width="27.42578125" customWidth="1"/>
    <col min="2" max="2" width="15.140625" customWidth="1"/>
    <col min="3" max="3" width="5.7109375" style="29" customWidth="1"/>
    <col min="4" max="4" width="27.5703125" customWidth="1"/>
    <col min="5" max="5" width="14.85546875" customWidth="1"/>
    <col min="6" max="6" width="5.7109375" style="29" customWidth="1"/>
    <col min="7" max="7" width="19.140625" customWidth="1"/>
    <col min="8" max="8" width="13.5703125" bestFit="1" customWidth="1"/>
    <col min="9" max="9" width="14.28515625" bestFit="1" customWidth="1"/>
    <col min="10" max="10" width="14.28515625" customWidth="1"/>
    <col min="11" max="11" width="5.7109375" style="29" customWidth="1"/>
    <col min="12" max="12" width="13.7109375" customWidth="1"/>
    <col min="13" max="13" width="13.5703125" bestFit="1" customWidth="1"/>
    <col min="14" max="14" width="14.28515625" bestFit="1" customWidth="1"/>
    <col min="15" max="15" width="14.28515625" customWidth="1"/>
    <col min="16" max="16" width="9.140625" style="29" customWidth="1"/>
    <col min="17" max="16384" width="9.140625" hidden="1"/>
  </cols>
  <sheetData>
    <row r="1" spans="1:16" ht="15.75" thickBot="1" x14ac:dyDescent="0.3">
      <c r="A1" s="232" t="str">
        <f>'Drop-Down Lists Input'!A1</f>
        <v>Receipts - Buyers/Customers</v>
      </c>
      <c r="B1" s="232" t="s">
        <v>146</v>
      </c>
      <c r="C1" s="110"/>
      <c r="D1" s="233" t="str">
        <f>'Drop-Down Lists Input'!C1</f>
        <v>Expenditures - Vendor/Payees</v>
      </c>
      <c r="E1" s="233" t="s">
        <v>147</v>
      </c>
      <c r="F1" s="33"/>
      <c r="G1" s="234" t="str">
        <f>'Drop-Down Lists Input'!G1</f>
        <v>Enterprises</v>
      </c>
      <c r="H1" s="234" t="s">
        <v>146</v>
      </c>
      <c r="I1" s="234" t="s">
        <v>147</v>
      </c>
      <c r="J1" s="234" t="s">
        <v>138</v>
      </c>
      <c r="K1" s="33"/>
      <c r="L1" s="235" t="str">
        <f>'Drop-Down Lists Input'!I1</f>
        <v>Farm Names</v>
      </c>
      <c r="M1" s="235" t="s">
        <v>146</v>
      </c>
      <c r="N1" s="235" t="s">
        <v>147</v>
      </c>
      <c r="O1" s="235" t="s">
        <v>138</v>
      </c>
    </row>
    <row r="2" spans="1:16" s="112" customFormat="1" ht="15.75" thickTop="1" x14ac:dyDescent="0.25">
      <c r="A2" s="243">
        <f>'Drop-Down Lists Input'!G3</f>
        <v>0</v>
      </c>
      <c r="B2" s="244">
        <f>SUMIF('Farm Receipts'!$D$5:$D$52,'Drop-Down Lists Input'!$G3,'Farm Receipts'!$B$5:$B$52)</f>
        <v>0</v>
      </c>
      <c r="C2" s="111"/>
      <c r="D2" s="243">
        <f>'Drop-Down Lists Input'!C2</f>
        <v>0</v>
      </c>
      <c r="E2" s="247">
        <f>SUMIF('Farm Expenditures'!$E$4:$E$51,'Drop-Down Lists Input'!$C2,'Farm Expenditures'!$C$4:$C$51)</f>
        <v>0</v>
      </c>
      <c r="F2" s="111"/>
      <c r="G2" s="243">
        <f>'Drop-Down Lists Input'!G2</f>
        <v>0</v>
      </c>
      <c r="H2" s="247">
        <f>SUMIF('Farm Receipts'!$F$5:$F$52,'Drop-Down Lists Input'!$G2,'Farm Receipts'!$B$5:$B$52)</f>
        <v>0</v>
      </c>
      <c r="I2" s="247">
        <f>SUMIF('Farm Expenditures'!$G$4:$G$51,'Drop-Down Lists Input'!$G2,'Farm Expenditures'!$C$4:$C$51)</f>
        <v>0</v>
      </c>
      <c r="J2" s="247">
        <f>H2-I2</f>
        <v>0</v>
      </c>
      <c r="K2" s="111"/>
      <c r="L2" s="243">
        <f>'Drop-Down Lists Input'!I2</f>
        <v>0</v>
      </c>
      <c r="M2" s="247">
        <f>SUMIF('Farm Receipts'!$G$5:$G$52,'Drop-Down Lists Input'!$I2,'Farm Receipts'!$B$5:$B$52)</f>
        <v>0</v>
      </c>
      <c r="N2" s="247">
        <f>SUMIF('Farm Expenditures'!$H$4:$H$51,'Drop-Down Lists Input'!$I2,'Farm Expenditures'!$C$4:$C$51)</f>
        <v>0</v>
      </c>
      <c r="O2" s="247">
        <f>M2-N2</f>
        <v>0</v>
      </c>
      <c r="P2" s="111"/>
    </row>
    <row r="3" spans="1:16" x14ac:dyDescent="0.25">
      <c r="A3" s="245">
        <f>'Drop-Down Lists Input'!A3</f>
        <v>0</v>
      </c>
      <c r="B3" s="246">
        <f>SUMIF('Farm Receipts'!$D$5:$D$52,'Drop-Down Lists Input'!$A3,'Farm Receipts'!$B$5:$B$52)</f>
        <v>0</v>
      </c>
      <c r="C3" s="31"/>
      <c r="D3" s="245">
        <f>'Drop-Down Lists Input'!C3</f>
        <v>0</v>
      </c>
      <c r="E3" s="248">
        <f>SUMIF('Farm Expenditures'!$E$4:$E$51,'Drop-Down Lists Input'!$C3,'Farm Expenditures'!$C$4:$C$51)</f>
        <v>0</v>
      </c>
      <c r="G3" s="245">
        <f>'Drop-Down Lists Input'!G3</f>
        <v>0</v>
      </c>
      <c r="H3" s="248">
        <f>SUMIF('Farm Receipts'!$F$5:$F$52,'Drop-Down Lists Input'!#REF!,'Farm Receipts'!$B$5:$B$52)</f>
        <v>0</v>
      </c>
      <c r="I3" s="248">
        <f>SUMIF('Farm Expenditures'!$G$4:$G$51,'Drop-Down Lists Input'!#REF!,'Farm Expenditures'!$C$4:$C$51)</f>
        <v>0</v>
      </c>
      <c r="J3" s="248">
        <f t="shared" ref="J3:J21" si="0">H3-I3</f>
        <v>0</v>
      </c>
      <c r="L3" s="245">
        <f>'Drop-Down Lists Input'!I3</f>
        <v>0</v>
      </c>
      <c r="M3" s="248">
        <f>SUMIF('Farm Receipts'!$G$5:$G$52,'Drop-Down Lists Input'!$I3,'Farm Receipts'!$B$5:$B$52)</f>
        <v>0</v>
      </c>
      <c r="N3" s="248">
        <f>SUMIF('Farm Expenditures'!$H$4:$H$51,'Drop-Down Lists Input'!$I3,'Farm Expenditures'!$C$4:$C$51)</f>
        <v>0</v>
      </c>
      <c r="O3" s="248">
        <f t="shared" ref="O3:O21" si="1">M3-N3</f>
        <v>0</v>
      </c>
    </row>
    <row r="4" spans="1:16" x14ac:dyDescent="0.25">
      <c r="A4" s="245">
        <f>'Drop-Down Lists Input'!A4</f>
        <v>0</v>
      </c>
      <c r="B4" s="246">
        <f>SUMIF('Farm Receipts'!$D$5:$D$52,'Drop-Down Lists Input'!$A4,'Farm Receipts'!$B$5:$B$52)</f>
        <v>0</v>
      </c>
      <c r="C4" s="31"/>
      <c r="D4" s="245">
        <f>'Drop-Down Lists Input'!C4</f>
        <v>0</v>
      </c>
      <c r="E4" s="248">
        <f>SUMIF('Farm Expenditures'!$E$4:$E$51,'Drop-Down Lists Input'!$C4,'Farm Expenditures'!$C$4:$C$51)</f>
        <v>0</v>
      </c>
      <c r="G4" s="245">
        <f>'Drop-Down Lists Input'!G4</f>
        <v>0</v>
      </c>
      <c r="H4" s="248">
        <f>SUMIF('Farm Receipts'!$F$5:$F$52,'Drop-Down Lists Input'!$G4,'Farm Receipts'!$B$5:$B$52)</f>
        <v>0</v>
      </c>
      <c r="I4" s="248">
        <f>SUMIF('Farm Expenditures'!$G$4:$G$51,'Drop-Down Lists Input'!$G4,'Farm Expenditures'!$C$4:$C$51)</f>
        <v>0</v>
      </c>
      <c r="J4" s="248">
        <f t="shared" si="0"/>
        <v>0</v>
      </c>
      <c r="L4" s="245">
        <f>'Drop-Down Lists Input'!I4</f>
        <v>0</v>
      </c>
      <c r="M4" s="248">
        <f>SUMIF('Farm Receipts'!$G$5:$G$52,'Drop-Down Lists Input'!$I4,'Farm Receipts'!$B$5:$B$52)</f>
        <v>0</v>
      </c>
      <c r="N4" s="248">
        <f>SUMIF('Farm Expenditures'!$H$4:$H$51,'Drop-Down Lists Input'!$I4,'Farm Expenditures'!$C$4:$C$51)</f>
        <v>0</v>
      </c>
      <c r="O4" s="248">
        <f t="shared" si="1"/>
        <v>0</v>
      </c>
    </row>
    <row r="5" spans="1:16" x14ac:dyDescent="0.25">
      <c r="A5" s="245">
        <f>'Drop-Down Lists Input'!A5</f>
        <v>0</v>
      </c>
      <c r="B5" s="246">
        <f>SUMIF('Farm Receipts'!$D$5:$D$52,'Drop-Down Lists Input'!$A5,'Farm Receipts'!$B$5:$B$52)</f>
        <v>0</v>
      </c>
      <c r="C5" s="31"/>
      <c r="D5" s="245">
        <f>'Drop-Down Lists Input'!C5</f>
        <v>0</v>
      </c>
      <c r="E5" s="248">
        <f>SUMIF('Farm Expenditures'!$E$4:$E$51,'Drop-Down Lists Input'!$C5,'Farm Expenditures'!$C$4:$C$51)</f>
        <v>0</v>
      </c>
      <c r="G5" s="245">
        <f>'Drop-Down Lists Input'!G5</f>
        <v>0</v>
      </c>
      <c r="H5" s="248">
        <f>SUMIF('Farm Receipts'!$F$5:$F$52,'Drop-Down Lists Input'!$G5,'Farm Receipts'!$B$5:$B$52)</f>
        <v>0</v>
      </c>
      <c r="I5" s="248">
        <f>SUMIF('Farm Expenditures'!$G$4:$G$51,'Drop-Down Lists Input'!$G5,'Farm Expenditures'!$C$4:$C$51)</f>
        <v>0</v>
      </c>
      <c r="J5" s="248">
        <f t="shared" si="0"/>
        <v>0</v>
      </c>
      <c r="L5" s="245">
        <f>'Drop-Down Lists Input'!I5</f>
        <v>0</v>
      </c>
      <c r="M5" s="248">
        <f>SUMIF('Farm Receipts'!$G$5:$G$52,'Drop-Down Lists Input'!$I5,'Farm Receipts'!$B$5:$B$52)</f>
        <v>0</v>
      </c>
      <c r="N5" s="248">
        <f>SUMIF('Farm Expenditures'!$H$4:$H$51,'Drop-Down Lists Input'!$I5,'Farm Expenditures'!$C$4:$C$51)</f>
        <v>0</v>
      </c>
      <c r="O5" s="248">
        <f t="shared" si="1"/>
        <v>0</v>
      </c>
    </row>
    <row r="6" spans="1:16" x14ac:dyDescent="0.25">
      <c r="A6" s="245">
        <f>'Drop-Down Lists Input'!A6</f>
        <v>0</v>
      </c>
      <c r="B6" s="246">
        <f>SUMIF('Farm Receipts'!$D$5:$D$52,'Drop-Down Lists Input'!$A6,'Farm Receipts'!$B$5:$B$52)</f>
        <v>0</v>
      </c>
      <c r="C6" s="31"/>
      <c r="D6" s="245">
        <f>'Drop-Down Lists Input'!C6</f>
        <v>0</v>
      </c>
      <c r="E6" s="248">
        <f>SUMIF('Farm Expenditures'!$E$4:$E$51,'Drop-Down Lists Input'!$C6,'Farm Expenditures'!$C$4:$C$51)</f>
        <v>0</v>
      </c>
      <c r="G6" s="245">
        <f>'Drop-Down Lists Input'!G6</f>
        <v>0</v>
      </c>
      <c r="H6" s="248">
        <f>SUMIF('Farm Receipts'!$F$5:$F$52,'Drop-Down Lists Input'!$G6,'Farm Receipts'!$B$5:$B$52)</f>
        <v>0</v>
      </c>
      <c r="I6" s="248">
        <f>SUMIF('Farm Expenditures'!$G$4:$G$51,'Drop-Down Lists Input'!$G6,'Farm Expenditures'!$C$4:$C$51)</f>
        <v>0</v>
      </c>
      <c r="J6" s="248">
        <f t="shared" si="0"/>
        <v>0</v>
      </c>
      <c r="L6" s="245">
        <f>'Drop-Down Lists Input'!I6</f>
        <v>0</v>
      </c>
      <c r="M6" s="248">
        <f>SUMIF('Farm Receipts'!$G$5:$G$52,'Drop-Down Lists Input'!$I6,'Farm Receipts'!$B$5:$B$52)</f>
        <v>0</v>
      </c>
      <c r="N6" s="248">
        <f>SUMIF('Farm Expenditures'!$H$4:$H$51,'Drop-Down Lists Input'!$I6,'Farm Expenditures'!$C$4:$C$51)</f>
        <v>0</v>
      </c>
      <c r="O6" s="248">
        <f t="shared" si="1"/>
        <v>0</v>
      </c>
    </row>
    <row r="7" spans="1:16" x14ac:dyDescent="0.25">
      <c r="A7" s="245">
        <f>'Drop-Down Lists Input'!A7</f>
        <v>0</v>
      </c>
      <c r="B7" s="246">
        <f>SUMIF('Farm Receipts'!$D$5:$D$52,'Drop-Down Lists Input'!$A7,'Farm Receipts'!$B$5:$B$52)</f>
        <v>0</v>
      </c>
      <c r="C7" s="31"/>
      <c r="D7" s="245">
        <f>'Drop-Down Lists Input'!C7</f>
        <v>0</v>
      </c>
      <c r="E7" s="248">
        <f>SUMIF('Farm Expenditures'!$E$4:$E$51,'Drop-Down Lists Input'!$C7,'Farm Expenditures'!$C$4:$C$51)</f>
        <v>0</v>
      </c>
      <c r="G7" s="245">
        <f>'Drop-Down Lists Input'!G7</f>
        <v>0</v>
      </c>
      <c r="H7" s="248">
        <f>SUMIF('Farm Receipts'!$F$5:$F$52,'Drop-Down Lists Input'!$G7,'Farm Receipts'!$B$5:$B$52)</f>
        <v>0</v>
      </c>
      <c r="I7" s="248">
        <f>SUMIF('Farm Expenditures'!$G$4:$G$51,'Drop-Down Lists Input'!$G7,'Farm Expenditures'!$C$4:$C$51)</f>
        <v>0</v>
      </c>
      <c r="J7" s="248">
        <f t="shared" si="0"/>
        <v>0</v>
      </c>
      <c r="L7" s="245">
        <f>'Drop-Down Lists Input'!I7</f>
        <v>0</v>
      </c>
      <c r="M7" s="248">
        <f>SUMIF('Farm Receipts'!$G$5:$G$52,'Drop-Down Lists Input'!$I7,'Farm Receipts'!$B$5:$B$52)</f>
        <v>0</v>
      </c>
      <c r="N7" s="248">
        <f>SUMIF('Farm Expenditures'!$H$4:$H$51,'Drop-Down Lists Input'!$I7,'Farm Expenditures'!$C$4:$C$51)</f>
        <v>0</v>
      </c>
      <c r="O7" s="248">
        <f t="shared" si="1"/>
        <v>0</v>
      </c>
    </row>
    <row r="8" spans="1:16" x14ac:dyDescent="0.25">
      <c r="A8" s="245">
        <f>'Drop-Down Lists Input'!A8</f>
        <v>0</v>
      </c>
      <c r="B8" s="246">
        <f>SUMIF('Farm Receipts'!$D$5:$D$52,'Drop-Down Lists Input'!$A8,'Farm Receipts'!$B$5:$B$52)</f>
        <v>0</v>
      </c>
      <c r="C8" s="31"/>
      <c r="D8" s="245">
        <f>'Drop-Down Lists Input'!C8</f>
        <v>0</v>
      </c>
      <c r="E8" s="248">
        <f>SUMIF('Farm Expenditures'!$E$4:$E$51,'Drop-Down Lists Input'!$C8,'Farm Expenditures'!$C$4:$C$51)</f>
        <v>0</v>
      </c>
      <c r="G8" s="245">
        <f>'Drop-Down Lists Input'!G8</f>
        <v>0</v>
      </c>
      <c r="H8" s="248">
        <f>SUMIF('Farm Receipts'!$F$5:$F$52,'Drop-Down Lists Input'!$G8,'Farm Receipts'!$B$5:$B$52)</f>
        <v>0</v>
      </c>
      <c r="I8" s="248">
        <f>SUMIF('Farm Expenditures'!$G$4:$G$51,'Drop-Down Lists Input'!$G8,'Farm Expenditures'!$C$4:$C$51)</f>
        <v>0</v>
      </c>
      <c r="J8" s="248">
        <f t="shared" si="0"/>
        <v>0</v>
      </c>
      <c r="L8" s="245">
        <f>'Drop-Down Lists Input'!I8</f>
        <v>0</v>
      </c>
      <c r="M8" s="248">
        <f>SUMIF('Farm Receipts'!$G$5:$G$52,'Drop-Down Lists Input'!$I8,'Farm Receipts'!$B$5:$B$52)</f>
        <v>0</v>
      </c>
      <c r="N8" s="248">
        <f>SUMIF('Farm Expenditures'!$H$4:$H$51,'Drop-Down Lists Input'!$I8,'Farm Expenditures'!$C$4:$C$51)</f>
        <v>0</v>
      </c>
      <c r="O8" s="248">
        <f t="shared" si="1"/>
        <v>0</v>
      </c>
    </row>
    <row r="9" spans="1:16" x14ac:dyDescent="0.25">
      <c r="A9" s="245">
        <f>'Drop-Down Lists Input'!A9</f>
        <v>0</v>
      </c>
      <c r="B9" s="246">
        <f>SUMIF('Farm Receipts'!$D$5:$D$52,'Drop-Down Lists Input'!$A9,'Farm Receipts'!$B$5:$B$52)</f>
        <v>0</v>
      </c>
      <c r="C9" s="31"/>
      <c r="D9" s="245">
        <f>'Drop-Down Lists Input'!C9</f>
        <v>0</v>
      </c>
      <c r="E9" s="248">
        <f>SUMIF('Farm Expenditures'!$E$4:$E$51,'Drop-Down Lists Input'!$C9,'Farm Expenditures'!$C$4:$C$51)</f>
        <v>0</v>
      </c>
      <c r="G9" s="245">
        <f>'Drop-Down Lists Input'!G9</f>
        <v>0</v>
      </c>
      <c r="H9" s="248">
        <f>SUMIF('Farm Receipts'!$F$5:$F$52,'Drop-Down Lists Input'!$G9,'Farm Receipts'!$B$5:$B$52)</f>
        <v>0</v>
      </c>
      <c r="I9" s="248">
        <f>SUMIF('Farm Expenditures'!$G$4:$G$51,'Drop-Down Lists Input'!$G9,'Farm Expenditures'!$C$4:$C$51)</f>
        <v>0</v>
      </c>
      <c r="J9" s="248">
        <f t="shared" si="0"/>
        <v>0</v>
      </c>
      <c r="L9" s="245">
        <f>'Drop-Down Lists Input'!I9</f>
        <v>0</v>
      </c>
      <c r="M9" s="248">
        <f>SUMIF('Farm Receipts'!$G$5:$G$52,'Drop-Down Lists Input'!$I9,'Farm Receipts'!$B$5:$B$52)</f>
        <v>0</v>
      </c>
      <c r="N9" s="248">
        <f>SUMIF('Farm Expenditures'!$H$4:$H$51,'Drop-Down Lists Input'!$I9,'Farm Expenditures'!$C$4:$C$51)</f>
        <v>0</v>
      </c>
      <c r="O9" s="248">
        <f t="shared" si="1"/>
        <v>0</v>
      </c>
    </row>
    <row r="10" spans="1:16" x14ac:dyDescent="0.25">
      <c r="A10" s="245">
        <f>'Drop-Down Lists Input'!A10</f>
        <v>0</v>
      </c>
      <c r="B10" s="246">
        <f>SUMIF('Farm Receipts'!$D$5:$D$52,'Drop-Down Lists Input'!$A10,'Farm Receipts'!$B$5:$B$52)</f>
        <v>0</v>
      </c>
      <c r="C10" s="31"/>
      <c r="D10" s="245">
        <f>'Drop-Down Lists Input'!C10</f>
        <v>0</v>
      </c>
      <c r="E10" s="248">
        <f>SUMIF('Farm Expenditures'!$E$4:$E$51,'Drop-Down Lists Input'!$C10,'Farm Expenditures'!$C$4:$C$51)</f>
        <v>0</v>
      </c>
      <c r="G10" s="245">
        <f>'Drop-Down Lists Input'!G10</f>
        <v>0</v>
      </c>
      <c r="H10" s="248">
        <f>SUMIF('Farm Receipts'!$F$5:$F$52,'Drop-Down Lists Input'!$G10,'Farm Receipts'!$B$5:$B$52)</f>
        <v>0</v>
      </c>
      <c r="I10" s="248">
        <f>SUMIF('Farm Expenditures'!$G$4:$G$51,'Drop-Down Lists Input'!$G10,'Farm Expenditures'!$C$4:$C$51)</f>
        <v>0</v>
      </c>
      <c r="J10" s="248">
        <f t="shared" si="0"/>
        <v>0</v>
      </c>
      <c r="L10" s="245">
        <f>'Drop-Down Lists Input'!I10</f>
        <v>0</v>
      </c>
      <c r="M10" s="248">
        <f>SUMIF('Farm Receipts'!$G$5:$G$52,'Drop-Down Lists Input'!$I10,'Farm Receipts'!$B$5:$B$52)</f>
        <v>0</v>
      </c>
      <c r="N10" s="248">
        <f>SUMIF('Farm Expenditures'!$H$4:$H$51,'Drop-Down Lists Input'!$I10,'Farm Expenditures'!$C$4:$C$51)</f>
        <v>0</v>
      </c>
      <c r="O10" s="248">
        <f t="shared" si="1"/>
        <v>0</v>
      </c>
    </row>
    <row r="11" spans="1:16" x14ac:dyDescent="0.25">
      <c r="A11" s="245">
        <f>'Drop-Down Lists Input'!A11</f>
        <v>0</v>
      </c>
      <c r="B11" s="246">
        <f>SUMIF('Farm Receipts'!$D$5:$D$52,'Drop-Down Lists Input'!$A11,'Farm Receipts'!$B$5:$B$52)</f>
        <v>0</v>
      </c>
      <c r="C11" s="31"/>
      <c r="D11" s="245">
        <f>'Drop-Down Lists Input'!C11</f>
        <v>0</v>
      </c>
      <c r="E11" s="248">
        <f>SUMIF('Farm Expenditures'!$E$4:$E$51,'Drop-Down Lists Input'!$C11,'Farm Expenditures'!$C$4:$C$51)</f>
        <v>0</v>
      </c>
      <c r="G11" s="245">
        <f>'Drop-Down Lists Input'!G11</f>
        <v>0</v>
      </c>
      <c r="H11" s="248">
        <f>SUMIF('Farm Receipts'!$F$5:$F$52,'Drop-Down Lists Input'!$G11,'Farm Receipts'!$B$5:$B$52)</f>
        <v>0</v>
      </c>
      <c r="I11" s="248">
        <f>SUMIF('Farm Expenditures'!$G$4:$G$51,'Drop-Down Lists Input'!$G11,'Farm Expenditures'!$C$4:$C$51)</f>
        <v>0</v>
      </c>
      <c r="J11" s="248">
        <f t="shared" si="0"/>
        <v>0</v>
      </c>
      <c r="L11" s="245">
        <f>'Drop-Down Lists Input'!I11</f>
        <v>0</v>
      </c>
      <c r="M11" s="248">
        <f>SUMIF('Farm Receipts'!$G$5:$G$52,'Drop-Down Lists Input'!$I11,'Farm Receipts'!$B$5:$B$52)</f>
        <v>0</v>
      </c>
      <c r="N11" s="248">
        <f>SUMIF('Farm Expenditures'!$H$4:$H$51,'Drop-Down Lists Input'!$I11,'Farm Expenditures'!$C$4:$C$51)</f>
        <v>0</v>
      </c>
      <c r="O11" s="248">
        <f t="shared" si="1"/>
        <v>0</v>
      </c>
    </row>
    <row r="12" spans="1:16" x14ac:dyDescent="0.25">
      <c r="A12" s="245">
        <f>'Drop-Down Lists Input'!A12</f>
        <v>0</v>
      </c>
      <c r="B12" s="246">
        <f>SUMIF('Farm Receipts'!$D$5:$D$52,'Drop-Down Lists Input'!$A12,'Farm Receipts'!$B$5:$B$52)</f>
        <v>0</v>
      </c>
      <c r="D12" s="245">
        <f>'Drop-Down Lists Input'!C12</f>
        <v>0</v>
      </c>
      <c r="E12" s="248">
        <f>SUMIF('Farm Expenditures'!$E$4:$E$51,'Drop-Down Lists Input'!$C12,'Farm Expenditures'!$C$4:$C$51)</f>
        <v>0</v>
      </c>
      <c r="G12" s="245">
        <f>'Drop-Down Lists Input'!G12</f>
        <v>0</v>
      </c>
      <c r="H12" s="248">
        <f>SUMIF('Farm Receipts'!$F$5:$F$52,'Drop-Down Lists Input'!$G12,'Farm Receipts'!$B$5:$B$52)</f>
        <v>0</v>
      </c>
      <c r="I12" s="248">
        <f>SUMIF('Farm Expenditures'!$G$4:$G$51,'Drop-Down Lists Input'!$G12,'Farm Expenditures'!$C$4:$C$51)</f>
        <v>0</v>
      </c>
      <c r="J12" s="248">
        <f t="shared" si="0"/>
        <v>0</v>
      </c>
      <c r="L12" s="245">
        <f>'Drop-Down Lists Input'!I12</f>
        <v>0</v>
      </c>
      <c r="M12" s="248">
        <f>SUMIF('Farm Receipts'!$G$5:$G$52,'Drop-Down Lists Input'!$I12,'Farm Receipts'!$B$5:$B$52)</f>
        <v>0</v>
      </c>
      <c r="N12" s="248">
        <f>SUMIF('Farm Expenditures'!$H$4:$H$51,'Drop-Down Lists Input'!$I12,'Farm Expenditures'!$C$4:$C$51)</f>
        <v>0</v>
      </c>
      <c r="O12" s="248">
        <f t="shared" si="1"/>
        <v>0</v>
      </c>
    </row>
    <row r="13" spans="1:16" x14ac:dyDescent="0.25">
      <c r="A13" s="245">
        <f>'Drop-Down Lists Input'!A13</f>
        <v>0</v>
      </c>
      <c r="B13" s="246">
        <f>SUMIF('Farm Receipts'!$D$5:$D$52,'Drop-Down Lists Input'!$A13,'Farm Receipts'!$B$5:$B$52)</f>
        <v>0</v>
      </c>
      <c r="D13" s="245">
        <f>'Drop-Down Lists Input'!C13</f>
        <v>0</v>
      </c>
      <c r="E13" s="248">
        <f>SUMIF('Farm Expenditures'!$E$4:$E$51,'Drop-Down Lists Input'!$C13,'Farm Expenditures'!$C$4:$C$51)</f>
        <v>0</v>
      </c>
      <c r="G13" s="245">
        <f>'Drop-Down Lists Input'!G13</f>
        <v>0</v>
      </c>
      <c r="H13" s="248">
        <f>SUMIF('Farm Receipts'!$F$5:$F$52,'Drop-Down Lists Input'!$G13,'Farm Receipts'!$B$5:$B$52)</f>
        <v>0</v>
      </c>
      <c r="I13" s="248">
        <f>SUMIF('Farm Expenditures'!$G$4:$G$51,'Drop-Down Lists Input'!$G13,'Farm Expenditures'!$C$4:$C$51)</f>
        <v>0</v>
      </c>
      <c r="J13" s="248">
        <f t="shared" si="0"/>
        <v>0</v>
      </c>
      <c r="L13" s="245">
        <f>'Drop-Down Lists Input'!I13</f>
        <v>0</v>
      </c>
      <c r="M13" s="248">
        <f>SUMIF('Farm Receipts'!$G$5:$G$52,'Drop-Down Lists Input'!$I13,'Farm Receipts'!$B$5:$B$52)</f>
        <v>0</v>
      </c>
      <c r="N13" s="248">
        <f>SUMIF('Farm Expenditures'!$H$4:$H$51,'Drop-Down Lists Input'!$I13,'Farm Expenditures'!$C$4:$C$51)</f>
        <v>0</v>
      </c>
      <c r="O13" s="248">
        <f t="shared" si="1"/>
        <v>0</v>
      </c>
    </row>
    <row r="14" spans="1:16" x14ac:dyDescent="0.25">
      <c r="A14" s="245">
        <f>'Drop-Down Lists Input'!A14</f>
        <v>0</v>
      </c>
      <c r="B14" s="246">
        <f>SUMIF('Farm Receipts'!$D$5:$D$52,'Drop-Down Lists Input'!$A14,'Farm Receipts'!$B$5:$B$52)</f>
        <v>0</v>
      </c>
      <c r="C14" s="31"/>
      <c r="D14" s="245">
        <f>'Drop-Down Lists Input'!C14</f>
        <v>0</v>
      </c>
      <c r="E14" s="248">
        <f>SUMIF('Farm Expenditures'!$E$4:$E$51,'Drop-Down Lists Input'!$C14,'Farm Expenditures'!$C$4:$C$51)</f>
        <v>0</v>
      </c>
      <c r="G14" s="245">
        <f>'Drop-Down Lists Input'!G14</f>
        <v>0</v>
      </c>
      <c r="H14" s="248">
        <f>SUMIF('Farm Receipts'!$F$5:$F$52,'Drop-Down Lists Input'!$G14,'Farm Receipts'!$B$5:$B$52)</f>
        <v>0</v>
      </c>
      <c r="I14" s="248">
        <f>SUMIF('Farm Expenditures'!$G$4:$G$51,'Drop-Down Lists Input'!$G14,'Farm Expenditures'!$C$4:$C$51)</f>
        <v>0</v>
      </c>
      <c r="J14" s="248">
        <f t="shared" si="0"/>
        <v>0</v>
      </c>
      <c r="L14" s="245">
        <f>'Drop-Down Lists Input'!I14</f>
        <v>0</v>
      </c>
      <c r="M14" s="248">
        <f>SUMIF('Farm Receipts'!$G$5:$G$52,'Drop-Down Lists Input'!$I14,'Farm Receipts'!$B$5:$B$52)</f>
        <v>0</v>
      </c>
      <c r="N14" s="248">
        <f>SUMIF('Farm Expenditures'!$H$4:$H$51,'Drop-Down Lists Input'!$I14,'Farm Expenditures'!$C$4:$C$51)</f>
        <v>0</v>
      </c>
      <c r="O14" s="248">
        <f t="shared" si="1"/>
        <v>0</v>
      </c>
    </row>
    <row r="15" spans="1:16" x14ac:dyDescent="0.25">
      <c r="A15" s="245">
        <f>'Drop-Down Lists Input'!A15</f>
        <v>0</v>
      </c>
      <c r="B15" s="246">
        <f>SUMIF('Farm Receipts'!$D$5:$D$52,'Drop-Down Lists Input'!$A15,'Farm Receipts'!$B$5:$B$52)</f>
        <v>0</v>
      </c>
      <c r="C15" s="31"/>
      <c r="D15" s="245">
        <f>'Drop-Down Lists Input'!C15</f>
        <v>0</v>
      </c>
      <c r="E15" s="248">
        <f>SUMIF('Farm Expenditures'!$E$4:$E$51,'Drop-Down Lists Input'!$C15,'Farm Expenditures'!$C$4:$C$51)</f>
        <v>0</v>
      </c>
      <c r="G15" s="245">
        <f>'Drop-Down Lists Input'!G15</f>
        <v>0</v>
      </c>
      <c r="H15" s="248">
        <f>SUMIF('Farm Receipts'!$F$5:$F$52,'Drop-Down Lists Input'!$G15,'Farm Receipts'!$B$5:$B$52)</f>
        <v>0</v>
      </c>
      <c r="I15" s="248">
        <f>SUMIF('Farm Expenditures'!$G$4:$G$51,'Drop-Down Lists Input'!$G15,'Farm Expenditures'!$C$4:$C$51)</f>
        <v>0</v>
      </c>
      <c r="J15" s="248">
        <f t="shared" si="0"/>
        <v>0</v>
      </c>
      <c r="L15" s="245">
        <f>'Drop-Down Lists Input'!I15</f>
        <v>0</v>
      </c>
      <c r="M15" s="248">
        <f>SUMIF('Farm Receipts'!$G$5:$G$52,'Drop-Down Lists Input'!$I15,'Farm Receipts'!$B$5:$B$52)</f>
        <v>0</v>
      </c>
      <c r="N15" s="248">
        <f>SUMIF('Farm Expenditures'!$H$4:$H$51,'Drop-Down Lists Input'!$I15,'Farm Expenditures'!$C$4:$C$51)</f>
        <v>0</v>
      </c>
      <c r="O15" s="248">
        <f t="shared" si="1"/>
        <v>0</v>
      </c>
    </row>
    <row r="16" spans="1:16" x14ac:dyDescent="0.25">
      <c r="A16" s="245">
        <f>'Drop-Down Lists Input'!A16</f>
        <v>0</v>
      </c>
      <c r="B16" s="246">
        <f>SUMIF('Farm Receipts'!$D$5:$D$52,'Drop-Down Lists Input'!$A16,'Farm Receipts'!$B$5:$B$52)</f>
        <v>0</v>
      </c>
      <c r="C16" s="31"/>
      <c r="D16" s="245">
        <f>'Drop-Down Lists Input'!C16</f>
        <v>0</v>
      </c>
      <c r="E16" s="248">
        <f>SUMIF('Farm Expenditures'!$E$4:$E$51,'Drop-Down Lists Input'!$C16,'Farm Expenditures'!$C$4:$C$51)</f>
        <v>0</v>
      </c>
      <c r="G16" s="245">
        <f>'Drop-Down Lists Input'!G16</f>
        <v>0</v>
      </c>
      <c r="H16" s="248">
        <f>SUMIF('Farm Receipts'!$F$5:$F$52,'Drop-Down Lists Input'!$G16,'Farm Receipts'!$B$5:$B$52)</f>
        <v>0</v>
      </c>
      <c r="I16" s="248">
        <f>SUMIF('Farm Expenditures'!$G$4:$G$51,'Drop-Down Lists Input'!$G16,'Farm Expenditures'!$C$4:$C$51)</f>
        <v>0</v>
      </c>
      <c r="J16" s="248">
        <f t="shared" si="0"/>
        <v>0</v>
      </c>
      <c r="L16" s="245">
        <f>'Drop-Down Lists Input'!I16</f>
        <v>0</v>
      </c>
      <c r="M16" s="248">
        <f>SUMIF('Farm Receipts'!$G$5:$G$52,'Drop-Down Lists Input'!$I16,'Farm Receipts'!$B$5:$B$52)</f>
        <v>0</v>
      </c>
      <c r="N16" s="248">
        <f>SUMIF('Farm Expenditures'!$H$4:$H$51,'Drop-Down Lists Input'!$I16,'Farm Expenditures'!$C$4:$C$51)</f>
        <v>0</v>
      </c>
      <c r="O16" s="248">
        <f t="shared" si="1"/>
        <v>0</v>
      </c>
    </row>
    <row r="17" spans="1:15" x14ac:dyDescent="0.25">
      <c r="A17" s="245">
        <f>'Drop-Down Lists Input'!A17</f>
        <v>0</v>
      </c>
      <c r="B17" s="246">
        <f>SUMIF('Farm Receipts'!$D$5:$D$52,'Drop-Down Lists Input'!$A17,'Farm Receipts'!$B$5:$B$52)</f>
        <v>0</v>
      </c>
      <c r="C17" s="31"/>
      <c r="D17" s="245">
        <f>'Drop-Down Lists Input'!C17</f>
        <v>0</v>
      </c>
      <c r="E17" s="248">
        <f>SUMIF('Farm Expenditures'!$E$4:$E$51,'Drop-Down Lists Input'!$C17,'Farm Expenditures'!$C$4:$C$51)</f>
        <v>0</v>
      </c>
      <c r="G17" s="245">
        <f>'Drop-Down Lists Input'!G17</f>
        <v>0</v>
      </c>
      <c r="H17" s="248">
        <f>SUMIF('Farm Receipts'!$F$5:$F$52,'Drop-Down Lists Input'!$G17,'Farm Receipts'!$B$5:$B$52)</f>
        <v>0</v>
      </c>
      <c r="I17" s="248">
        <f>SUMIF('Farm Expenditures'!$G$4:$G$51,'Drop-Down Lists Input'!$G17,'Farm Expenditures'!$C$4:$C$51)</f>
        <v>0</v>
      </c>
      <c r="J17" s="248">
        <f t="shared" si="0"/>
        <v>0</v>
      </c>
      <c r="L17" s="245">
        <f>'Drop-Down Lists Input'!I17</f>
        <v>0</v>
      </c>
      <c r="M17" s="248">
        <f>SUMIF('Farm Receipts'!$G$5:$G$52,'Drop-Down Lists Input'!$I17,'Farm Receipts'!$B$5:$B$52)</f>
        <v>0</v>
      </c>
      <c r="N17" s="248">
        <f>SUMIF('Farm Expenditures'!$H$4:$H$51,'Drop-Down Lists Input'!$I17,'Farm Expenditures'!$C$4:$C$51)</f>
        <v>0</v>
      </c>
      <c r="O17" s="248">
        <f t="shared" si="1"/>
        <v>0</v>
      </c>
    </row>
    <row r="18" spans="1:15" x14ac:dyDescent="0.25">
      <c r="A18" s="245">
        <f>'Drop-Down Lists Input'!A18</f>
        <v>0</v>
      </c>
      <c r="B18" s="246">
        <f>SUMIF('Farm Receipts'!$D$5:$D$52,'Drop-Down Lists Input'!$A18,'Farm Receipts'!$B$5:$B$52)</f>
        <v>0</v>
      </c>
      <c r="C18" s="31"/>
      <c r="D18" s="245">
        <f>'Drop-Down Lists Input'!C18</f>
        <v>0</v>
      </c>
      <c r="E18" s="248">
        <f>SUMIF('Farm Expenditures'!$E$4:$E$51,'Drop-Down Lists Input'!$C18,'Farm Expenditures'!$C$4:$C$51)</f>
        <v>0</v>
      </c>
      <c r="G18" s="245">
        <f>'Drop-Down Lists Input'!G18</f>
        <v>0</v>
      </c>
      <c r="H18" s="248">
        <f>SUMIF('Farm Receipts'!$F$5:$F$52,'Drop-Down Lists Input'!$G18,'Farm Receipts'!$B$5:$B$52)</f>
        <v>0</v>
      </c>
      <c r="I18" s="248">
        <f>SUMIF('Farm Expenditures'!$G$4:$G$51,'Drop-Down Lists Input'!$G18,'Farm Expenditures'!$C$4:$C$51)</f>
        <v>0</v>
      </c>
      <c r="J18" s="248">
        <f t="shared" si="0"/>
        <v>0</v>
      </c>
      <c r="L18" s="245">
        <f>'Drop-Down Lists Input'!I18</f>
        <v>0</v>
      </c>
      <c r="M18" s="248">
        <f>SUMIF('Farm Receipts'!$G$5:$G$52,'Drop-Down Lists Input'!$I18,'Farm Receipts'!$B$5:$B$52)</f>
        <v>0</v>
      </c>
      <c r="N18" s="248">
        <f>SUMIF('Farm Expenditures'!$H$4:$H$51,'Drop-Down Lists Input'!$I18,'Farm Expenditures'!$C$4:$C$51)</f>
        <v>0</v>
      </c>
      <c r="O18" s="248">
        <f t="shared" si="1"/>
        <v>0</v>
      </c>
    </row>
    <row r="19" spans="1:15" x14ac:dyDescent="0.25">
      <c r="A19" s="245">
        <f>'Drop-Down Lists Input'!A19</f>
        <v>0</v>
      </c>
      <c r="B19" s="246">
        <f>SUMIF('Farm Receipts'!$D$5:$D$52,'Drop-Down Lists Input'!$A19,'Farm Receipts'!$B$5:$B$52)</f>
        <v>0</v>
      </c>
      <c r="C19" s="31"/>
      <c r="D19" s="245">
        <f>'Drop-Down Lists Input'!C19</f>
        <v>0</v>
      </c>
      <c r="E19" s="248">
        <f>SUMIF('Farm Expenditures'!$E$4:$E$51,'Drop-Down Lists Input'!$C19,'Farm Expenditures'!$C$4:$C$51)</f>
        <v>0</v>
      </c>
      <c r="G19" s="245">
        <f>'Drop-Down Lists Input'!G19</f>
        <v>0</v>
      </c>
      <c r="H19" s="248">
        <f>SUMIF('Farm Receipts'!$F$5:$F$52,'Drop-Down Lists Input'!$G19,'Farm Receipts'!$B$5:$B$52)</f>
        <v>0</v>
      </c>
      <c r="I19" s="248">
        <f>SUMIF('Farm Expenditures'!$G$4:$G$51,'Drop-Down Lists Input'!$G19,'Farm Expenditures'!$C$4:$C$51)</f>
        <v>0</v>
      </c>
      <c r="J19" s="248">
        <f t="shared" si="0"/>
        <v>0</v>
      </c>
      <c r="L19" s="245">
        <f>'Drop-Down Lists Input'!I19</f>
        <v>0</v>
      </c>
      <c r="M19" s="248">
        <f>SUMIF('Farm Receipts'!$G$5:$G$52,'Drop-Down Lists Input'!$I19,'Farm Receipts'!$B$5:$B$52)</f>
        <v>0</v>
      </c>
      <c r="N19" s="248">
        <f>SUMIF('Farm Expenditures'!$H$4:$H$51,'Drop-Down Lists Input'!$I19,'Farm Expenditures'!$C$4:$C$51)</f>
        <v>0</v>
      </c>
      <c r="O19" s="248">
        <f t="shared" si="1"/>
        <v>0</v>
      </c>
    </row>
    <row r="20" spans="1:15" x14ac:dyDescent="0.25">
      <c r="A20" s="245">
        <f>'Drop-Down Lists Input'!A20</f>
        <v>0</v>
      </c>
      <c r="B20" s="246">
        <f>SUMIF('Farm Receipts'!$D$5:$D$52,'Drop-Down Lists Input'!$A20,'Farm Receipts'!$B$5:$B$52)</f>
        <v>0</v>
      </c>
      <c r="C20" s="31"/>
      <c r="D20" s="245">
        <f>'Drop-Down Lists Input'!C20</f>
        <v>0</v>
      </c>
      <c r="E20" s="248">
        <f>SUMIF('Farm Expenditures'!$E$4:$E$51,'Drop-Down Lists Input'!$C20,'Farm Expenditures'!$C$4:$C$51)</f>
        <v>0</v>
      </c>
      <c r="G20" s="245">
        <f>'Drop-Down Lists Input'!G20</f>
        <v>0</v>
      </c>
      <c r="H20" s="248">
        <f>SUMIF('Farm Receipts'!$F$5:$F$52,'Drop-Down Lists Input'!$G20,'Farm Receipts'!$B$5:$B$52)</f>
        <v>0</v>
      </c>
      <c r="I20" s="248">
        <f>SUMIF('Farm Expenditures'!$G$4:$G$51,'Drop-Down Lists Input'!$G20,'Farm Expenditures'!$C$4:$C$51)</f>
        <v>0</v>
      </c>
      <c r="J20" s="248">
        <f t="shared" si="0"/>
        <v>0</v>
      </c>
      <c r="L20" s="245">
        <f>'Drop-Down Lists Input'!I20</f>
        <v>0</v>
      </c>
      <c r="M20" s="248">
        <f>SUMIF('Farm Receipts'!$G$5:$G$52,'Drop-Down Lists Input'!$I20,'Farm Receipts'!$B$5:$B$52)</f>
        <v>0</v>
      </c>
      <c r="N20" s="248">
        <f>SUMIF('Farm Expenditures'!$H$4:$H$51,'Drop-Down Lists Input'!$I20,'Farm Expenditures'!$C$4:$C$51)</f>
        <v>0</v>
      </c>
      <c r="O20" s="248">
        <f t="shared" si="1"/>
        <v>0</v>
      </c>
    </row>
    <row r="21" spans="1:15" x14ac:dyDescent="0.25">
      <c r="A21" s="245">
        <f>'Drop-Down Lists Input'!A21</f>
        <v>0</v>
      </c>
      <c r="B21" s="246">
        <f>SUMIF('Farm Receipts'!$D$5:$D$52,'Drop-Down Lists Input'!$A21,'Farm Receipts'!$B$5:$B$52)</f>
        <v>0</v>
      </c>
      <c r="C21" s="31"/>
      <c r="D21" s="245">
        <f>'Drop-Down Lists Input'!C21</f>
        <v>0</v>
      </c>
      <c r="E21" s="248">
        <f>SUMIF('Farm Expenditures'!$E$4:$E$51,'Drop-Down Lists Input'!$C21,'Farm Expenditures'!$C$4:$C$51)</f>
        <v>0</v>
      </c>
      <c r="G21" s="245">
        <f>'Drop-Down Lists Input'!G21</f>
        <v>0</v>
      </c>
      <c r="H21" s="248">
        <f>SUMIF('Farm Receipts'!$F$5:$F$52,'Drop-Down Lists Input'!$G21,'Farm Receipts'!$B$5:$B$52)</f>
        <v>0</v>
      </c>
      <c r="I21" s="248">
        <f>SUMIF('Farm Expenditures'!$G$4:$G$51,'Drop-Down Lists Input'!$G21,'Farm Expenditures'!$C$4:$C$51)</f>
        <v>0</v>
      </c>
      <c r="J21" s="248">
        <f t="shared" si="0"/>
        <v>0</v>
      </c>
      <c r="L21" s="245">
        <f>'Drop-Down Lists Input'!I21</f>
        <v>0</v>
      </c>
      <c r="M21" s="248">
        <f>SUMIF('Farm Receipts'!$G$5:$G$52,'Drop-Down Lists Input'!$I21,'Farm Receipts'!$B$5:$B$52)</f>
        <v>0</v>
      </c>
      <c r="N21" s="248">
        <f>SUMIF('Farm Expenditures'!$H$4:$H$51,'Drop-Down Lists Input'!$I21,'Farm Expenditures'!$C$4:$C$51)</f>
        <v>0</v>
      </c>
      <c r="O21" s="248">
        <f t="shared" si="1"/>
        <v>0</v>
      </c>
    </row>
    <row r="22" spans="1:15" x14ac:dyDescent="0.25">
      <c r="A22" s="245">
        <f>'Drop-Down Lists Input'!A22</f>
        <v>0</v>
      </c>
      <c r="B22" s="246">
        <f>SUMIF('Farm Receipts'!$D$5:$D$52,'Drop-Down Lists Input'!$A22,'Farm Receipts'!$B$5:$B$52)</f>
        <v>0</v>
      </c>
      <c r="C22" s="31"/>
      <c r="D22" s="245">
        <f>'Drop-Down Lists Input'!C22</f>
        <v>0</v>
      </c>
      <c r="E22" s="248">
        <f>SUMIF('Farm Expenditures'!$E$4:$E$51,'Drop-Down Lists Input'!$C22,'Farm Expenditures'!$C$4:$C$51)</f>
        <v>0</v>
      </c>
      <c r="G22" s="29"/>
      <c r="H22" s="29"/>
      <c r="I22" s="29"/>
      <c r="J22" s="29"/>
      <c r="L22" s="29"/>
      <c r="M22" s="29"/>
      <c r="N22" s="29"/>
      <c r="O22" s="29"/>
    </row>
    <row r="23" spans="1:15" x14ac:dyDescent="0.25">
      <c r="A23" s="245">
        <f>'Drop-Down Lists Input'!A23</f>
        <v>0</v>
      </c>
      <c r="B23" s="246">
        <f>SUMIF('Farm Receipts'!$D$5:$D$52,'Drop-Down Lists Input'!$A23,'Farm Receipts'!$B$5:$B$52)</f>
        <v>0</v>
      </c>
      <c r="D23" s="245">
        <f>'Drop-Down Lists Input'!C23</f>
        <v>0</v>
      </c>
      <c r="E23" s="248">
        <f>SUMIF('Farm Expenditures'!$E$4:$E$51,'Drop-Down Lists Input'!$C23,'Farm Expenditures'!$C$4:$C$51)</f>
        <v>0</v>
      </c>
      <c r="G23" s="29"/>
      <c r="H23" s="29"/>
      <c r="I23" s="29"/>
      <c r="J23" s="29"/>
      <c r="L23" s="29"/>
      <c r="M23" s="29"/>
      <c r="N23" s="29"/>
      <c r="O23" s="29"/>
    </row>
    <row r="24" spans="1:15" x14ac:dyDescent="0.25">
      <c r="A24" s="245">
        <f>'Drop-Down Lists Input'!A24</f>
        <v>0</v>
      </c>
      <c r="B24" s="246">
        <f>SUMIF('Farm Receipts'!$D$5:$D$52,'Drop-Down Lists Input'!$A24,'Farm Receipts'!$B$5:$B$52)</f>
        <v>0</v>
      </c>
      <c r="D24" s="245">
        <f>'Drop-Down Lists Input'!C24</f>
        <v>0</v>
      </c>
      <c r="E24" s="248">
        <f>SUMIF('Farm Expenditures'!$E$4:$E$51,'Drop-Down Lists Input'!$C24,'Farm Expenditures'!$C$4:$C$51)</f>
        <v>0</v>
      </c>
      <c r="G24" s="29"/>
      <c r="H24" s="29"/>
      <c r="I24" s="29"/>
      <c r="J24" s="29"/>
      <c r="L24" s="29"/>
      <c r="M24" s="29"/>
      <c r="N24" s="29"/>
      <c r="O24" s="29"/>
    </row>
    <row r="25" spans="1:15" x14ac:dyDescent="0.25">
      <c r="A25" s="245">
        <f>'Drop-Down Lists Input'!A25</f>
        <v>0</v>
      </c>
      <c r="B25" s="246">
        <f>SUMIF('Farm Receipts'!$D$5:$D$52,'Drop-Down Lists Input'!$A25,'Farm Receipts'!$B$5:$B$52)</f>
        <v>0</v>
      </c>
      <c r="D25" s="245">
        <f>'Drop-Down Lists Input'!C25</f>
        <v>0</v>
      </c>
      <c r="E25" s="248">
        <f>SUMIF('Farm Expenditures'!$E$4:$E$51,'Drop-Down Lists Input'!$C25,'Farm Expenditures'!$C$4:$C$51)</f>
        <v>0</v>
      </c>
      <c r="G25" s="29"/>
      <c r="H25" s="29"/>
      <c r="I25" s="29"/>
      <c r="J25" s="29"/>
      <c r="L25" s="29"/>
      <c r="M25" s="29"/>
      <c r="N25" s="29"/>
      <c r="O25" s="29"/>
    </row>
    <row r="26" spans="1:15" x14ac:dyDescent="0.25">
      <c r="A26" s="245">
        <f>'Drop-Down Lists Input'!A26</f>
        <v>0</v>
      </c>
      <c r="B26" s="246">
        <f>SUMIF('Farm Receipts'!$D$5:$D$52,'Drop-Down Lists Input'!$A26,'Farm Receipts'!$B$5:$B$52)</f>
        <v>0</v>
      </c>
      <c r="D26" s="245">
        <f>'Drop-Down Lists Input'!C26</f>
        <v>0</v>
      </c>
      <c r="E26" s="248">
        <f>SUMIF('Farm Expenditures'!$E$4:$E$51,'Drop-Down Lists Input'!$C26,'Farm Expenditures'!$C$4:$C$51)</f>
        <v>0</v>
      </c>
      <c r="G26" s="29"/>
      <c r="H26" s="29"/>
      <c r="I26" s="29"/>
      <c r="J26" s="29"/>
      <c r="L26" s="29"/>
      <c r="M26" s="29"/>
      <c r="N26" s="29"/>
      <c r="O26" s="29"/>
    </row>
    <row r="27" spans="1:15" x14ac:dyDescent="0.25">
      <c r="A27" s="245">
        <f>'Drop-Down Lists Input'!A27</f>
        <v>0</v>
      </c>
      <c r="B27" s="246">
        <f>SUMIF('Farm Receipts'!$D$5:$D$52,'Drop-Down Lists Input'!$A27,'Farm Receipts'!$B$5:$B$52)</f>
        <v>0</v>
      </c>
      <c r="D27" s="245">
        <f>'Drop-Down Lists Input'!C27</f>
        <v>0</v>
      </c>
      <c r="E27" s="248">
        <f>SUMIF('Farm Expenditures'!$E$4:$E$51,'Drop-Down Lists Input'!$C27,'Farm Expenditures'!$C$4:$C$51)</f>
        <v>0</v>
      </c>
      <c r="G27" s="29"/>
      <c r="H27" s="29"/>
      <c r="I27" s="29"/>
      <c r="J27" s="29"/>
      <c r="L27" s="29"/>
      <c r="M27" s="29"/>
      <c r="N27" s="29"/>
      <c r="O27" s="29"/>
    </row>
    <row r="28" spans="1:15" x14ac:dyDescent="0.25">
      <c r="A28" s="245">
        <f>'Drop-Down Lists Input'!A28</f>
        <v>0</v>
      </c>
      <c r="B28" s="246">
        <f>SUMIF('Farm Receipts'!$D$5:$D$52,'Drop-Down Lists Input'!$A28,'Farm Receipts'!$B$5:$B$52)</f>
        <v>0</v>
      </c>
      <c r="D28" s="245">
        <f>'Drop-Down Lists Input'!C28</f>
        <v>0</v>
      </c>
      <c r="E28" s="248">
        <f>SUMIF('Farm Expenditures'!$E$4:$E$51,'Drop-Down Lists Input'!$C28,'Farm Expenditures'!$C$4:$C$51)</f>
        <v>0</v>
      </c>
      <c r="G28" s="29"/>
      <c r="H28" s="29"/>
      <c r="I28" s="29"/>
      <c r="J28" s="29"/>
      <c r="L28" s="29"/>
      <c r="M28" s="29"/>
      <c r="N28" s="29"/>
      <c r="O28" s="29"/>
    </row>
    <row r="29" spans="1:15" x14ac:dyDescent="0.25">
      <c r="A29" s="245">
        <f>'Drop-Down Lists Input'!A29</f>
        <v>0</v>
      </c>
      <c r="B29" s="246">
        <f>SUMIF('Farm Receipts'!$D$5:$D$52,'Drop-Down Lists Input'!$A29,'Farm Receipts'!$B$5:$B$52)</f>
        <v>0</v>
      </c>
      <c r="D29" s="245">
        <f>'Drop-Down Lists Input'!C29</f>
        <v>0</v>
      </c>
      <c r="E29" s="248">
        <f>SUMIF('Farm Expenditures'!$E$4:$E$51,'Drop-Down Lists Input'!$C29,'Farm Expenditures'!$C$4:$C$51)</f>
        <v>0</v>
      </c>
      <c r="G29" s="29"/>
      <c r="H29" s="29"/>
      <c r="I29" s="29"/>
      <c r="J29" s="29"/>
      <c r="L29" s="29"/>
      <c r="M29" s="29"/>
      <c r="N29" s="29"/>
      <c r="O29" s="29"/>
    </row>
    <row r="30" spans="1:15" x14ac:dyDescent="0.25">
      <c r="A30" s="245">
        <f>'Drop-Down Lists Input'!A30</f>
        <v>0</v>
      </c>
      <c r="B30" s="246">
        <f>SUMIF('Farm Receipts'!$D$5:$D$52,'Drop-Down Lists Input'!$A30,'Farm Receipts'!$B$5:$B$52)</f>
        <v>0</v>
      </c>
      <c r="D30" s="245">
        <f>'Drop-Down Lists Input'!C30</f>
        <v>0</v>
      </c>
      <c r="E30" s="248">
        <f>SUMIF('Farm Expenditures'!$E$4:$E$51,'Drop-Down Lists Input'!$C30,'Farm Expenditures'!$C$4:$C$51)</f>
        <v>0</v>
      </c>
      <c r="G30" s="29"/>
      <c r="H30" s="29"/>
      <c r="I30" s="29"/>
      <c r="J30" s="29"/>
      <c r="L30" s="29"/>
      <c r="M30" s="29"/>
      <c r="N30" s="29"/>
      <c r="O30" s="29"/>
    </row>
    <row r="31" spans="1:15" x14ac:dyDescent="0.25">
      <c r="A31" s="245">
        <f>'Drop-Down Lists Input'!A31</f>
        <v>0</v>
      </c>
      <c r="B31" s="246">
        <f>SUMIF('Farm Receipts'!$D$5:$D$52,'Drop-Down Lists Input'!$A31,'Farm Receipts'!$B$5:$B$52)</f>
        <v>0</v>
      </c>
      <c r="D31" s="245">
        <f>'Drop-Down Lists Input'!C31</f>
        <v>0</v>
      </c>
      <c r="E31" s="248">
        <f>SUMIF('Farm Expenditures'!$E$4:$E$51,'Drop-Down Lists Input'!$C31,'Farm Expenditures'!$C$4:$C$51)</f>
        <v>0</v>
      </c>
      <c r="G31" s="29"/>
      <c r="H31" s="29"/>
      <c r="I31" s="29"/>
      <c r="J31" s="29"/>
      <c r="L31" s="29"/>
      <c r="M31" s="29"/>
      <c r="N31" s="29"/>
      <c r="O31" s="29"/>
    </row>
    <row r="32" spans="1:15" x14ac:dyDescent="0.25">
      <c r="A32" s="245">
        <f>'Drop-Down Lists Input'!A32</f>
        <v>0</v>
      </c>
      <c r="B32" s="246">
        <f>SUMIF('Farm Receipts'!$D$5:$D$52,'Drop-Down Lists Input'!$A32,'Farm Receipts'!$B$5:$B$52)</f>
        <v>0</v>
      </c>
      <c r="D32" s="245">
        <f>'Drop-Down Lists Input'!C32</f>
        <v>0</v>
      </c>
      <c r="E32" s="248">
        <f>SUMIF('Farm Expenditures'!$E$4:$E$51,'Drop-Down Lists Input'!$C32,'Farm Expenditures'!$C$4:$C$51)</f>
        <v>0</v>
      </c>
      <c r="G32" s="29"/>
      <c r="H32" s="29"/>
      <c r="I32" s="29"/>
      <c r="J32" s="29"/>
      <c r="L32" s="29"/>
      <c r="M32" s="29"/>
      <c r="N32" s="29"/>
      <c r="O32" s="29"/>
    </row>
    <row r="33" spans="1:15" x14ac:dyDescent="0.25">
      <c r="A33" s="245">
        <f>'Drop-Down Lists Input'!A33</f>
        <v>0</v>
      </c>
      <c r="B33" s="246">
        <f>SUMIF('Farm Receipts'!$D$5:$D$52,'Drop-Down Lists Input'!$A33,'Farm Receipts'!$B$5:$B$52)</f>
        <v>0</v>
      </c>
      <c r="D33" s="245">
        <f>'Drop-Down Lists Input'!C33</f>
        <v>0</v>
      </c>
      <c r="E33" s="248">
        <f>SUMIF('Farm Expenditures'!$E$4:$E$51,'Drop-Down Lists Input'!$C33,'Farm Expenditures'!$C$4:$C$51)</f>
        <v>0</v>
      </c>
      <c r="G33" s="29"/>
      <c r="H33" s="29"/>
      <c r="I33" s="29"/>
      <c r="J33" s="29"/>
      <c r="L33" s="29"/>
      <c r="M33" s="29"/>
      <c r="N33" s="29"/>
      <c r="O33" s="29"/>
    </row>
    <row r="34" spans="1:15" x14ac:dyDescent="0.25">
      <c r="A34" s="245">
        <f>'Drop-Down Lists Input'!A34</f>
        <v>0</v>
      </c>
      <c r="B34" s="246">
        <f>SUMIF('Farm Receipts'!$D$5:$D$52,'Drop-Down Lists Input'!$A34,'Farm Receipts'!$B$5:$B$52)</f>
        <v>0</v>
      </c>
      <c r="D34" s="245">
        <f>'Drop-Down Lists Input'!C34</f>
        <v>0</v>
      </c>
      <c r="E34" s="248">
        <f>SUMIF('Farm Expenditures'!$E$4:$E$51,'Drop-Down Lists Input'!$C34,'Farm Expenditures'!$C$4:$C$51)</f>
        <v>0</v>
      </c>
      <c r="G34" s="29"/>
      <c r="H34" s="29"/>
      <c r="I34" s="29"/>
      <c r="J34" s="29"/>
      <c r="L34" s="29"/>
      <c r="M34" s="29"/>
      <c r="N34" s="29"/>
      <c r="O34" s="29"/>
    </row>
    <row r="35" spans="1:15" x14ac:dyDescent="0.25">
      <c r="A35" s="245">
        <f>'Drop-Down Lists Input'!A69</f>
        <v>0</v>
      </c>
      <c r="B35" s="246">
        <f>SUMIF('Farm Receipts'!$D$5:$D$52,'Drop-Down Lists Input'!$A69,'Farm Receipts'!$B$5:$B$52)</f>
        <v>0</v>
      </c>
      <c r="D35" s="245">
        <f>'Drop-Down Lists Input'!C69</f>
        <v>0</v>
      </c>
      <c r="E35" s="248">
        <f>SUMIF('Farm Expenditures'!$E$4:$E$51,'Drop-Down Lists Input'!$C69,'Farm Expenditures'!$C$4:$C$51)</f>
        <v>0</v>
      </c>
      <c r="G35" s="29"/>
      <c r="H35" s="29"/>
      <c r="I35" s="29"/>
      <c r="J35" s="29"/>
      <c r="L35" s="29"/>
      <c r="M35" s="29"/>
      <c r="N35" s="29"/>
      <c r="O35" s="29"/>
    </row>
    <row r="36" spans="1:15" x14ac:dyDescent="0.25">
      <c r="A36" s="245">
        <f>'Drop-Down Lists Input'!A70</f>
        <v>0</v>
      </c>
      <c r="B36" s="246">
        <f>SUMIF('Farm Receipts'!$D$5:$D$52,'Drop-Down Lists Input'!$A70,'Farm Receipts'!$B$5:$B$52)</f>
        <v>0</v>
      </c>
      <c r="D36" s="245">
        <f>'Drop-Down Lists Input'!C70</f>
        <v>0</v>
      </c>
      <c r="E36" s="248">
        <f>SUMIF('Farm Expenditures'!$E$4:$E$51,'Drop-Down Lists Input'!$C70,'Farm Expenditures'!$C$4:$C$51)</f>
        <v>0</v>
      </c>
      <c r="G36" s="29"/>
      <c r="H36" s="29"/>
      <c r="I36" s="29"/>
      <c r="J36" s="29"/>
      <c r="L36" s="29"/>
      <c r="M36" s="29"/>
      <c r="N36" s="29"/>
      <c r="O36" s="29"/>
    </row>
    <row r="37" spans="1:15" x14ac:dyDescent="0.25">
      <c r="A37" s="245">
        <f>'Drop-Down Lists Input'!A71</f>
        <v>0</v>
      </c>
      <c r="B37" s="246">
        <f>SUMIF('Farm Receipts'!$D$5:$D$52,'Drop-Down Lists Input'!$A71,'Farm Receipts'!$B$5:$B$52)</f>
        <v>0</v>
      </c>
      <c r="D37" s="245">
        <f>'Drop-Down Lists Input'!C71</f>
        <v>0</v>
      </c>
      <c r="E37" s="248">
        <f>SUMIF('Farm Expenditures'!$E$4:$E$51,'Drop-Down Lists Input'!$C71,'Farm Expenditures'!$C$4:$C$51)</f>
        <v>0</v>
      </c>
      <c r="G37" s="29"/>
      <c r="H37" s="29"/>
      <c r="I37" s="29"/>
      <c r="J37" s="29"/>
      <c r="L37" s="29"/>
      <c r="M37" s="29"/>
      <c r="N37" s="29"/>
      <c r="O37" s="29"/>
    </row>
    <row r="38" spans="1:15" x14ac:dyDescent="0.25">
      <c r="A38" s="245">
        <f>'Drop-Down Lists Input'!A72</f>
        <v>0</v>
      </c>
      <c r="B38" s="246">
        <f>SUMIF('Farm Receipts'!$D$5:$D$52,'Drop-Down Lists Input'!$A72,'Farm Receipts'!$B$5:$B$52)</f>
        <v>0</v>
      </c>
      <c r="D38" s="245">
        <f>'Drop-Down Lists Input'!C72</f>
        <v>0</v>
      </c>
      <c r="E38" s="248">
        <f>SUMIF('Farm Expenditures'!$E$4:$E$51,'Drop-Down Lists Input'!$C72,'Farm Expenditures'!$C$4:$C$51)</f>
        <v>0</v>
      </c>
      <c r="G38" s="29"/>
      <c r="H38" s="29"/>
      <c r="I38" s="29"/>
      <c r="J38" s="29"/>
      <c r="L38" s="29"/>
      <c r="M38" s="29"/>
      <c r="N38" s="29"/>
      <c r="O38" s="29"/>
    </row>
    <row r="39" spans="1:15" x14ac:dyDescent="0.25">
      <c r="A39" s="245">
        <f>'Drop-Down Lists Input'!A73</f>
        <v>0</v>
      </c>
      <c r="B39" s="246">
        <f>SUMIF('Farm Receipts'!$D$5:$D$52,'Drop-Down Lists Input'!$A73,'Farm Receipts'!$B$5:$B$52)</f>
        <v>0</v>
      </c>
      <c r="D39" s="245">
        <f>'Drop-Down Lists Input'!C73</f>
        <v>0</v>
      </c>
      <c r="E39" s="248">
        <f>SUMIF('Farm Expenditures'!$E$4:$E$51,'Drop-Down Lists Input'!$C73,'Farm Expenditures'!$C$4:$C$51)</f>
        <v>0</v>
      </c>
      <c r="G39" s="29"/>
      <c r="H39" s="29"/>
      <c r="I39" s="29"/>
      <c r="J39" s="29"/>
      <c r="L39" s="29"/>
      <c r="M39" s="29"/>
      <c r="N39" s="29"/>
      <c r="O39" s="29"/>
    </row>
    <row r="40" spans="1:15" x14ac:dyDescent="0.25">
      <c r="A40" s="245">
        <f>'Drop-Down Lists Input'!A82</f>
        <v>0</v>
      </c>
      <c r="B40" s="246">
        <f>SUMIF('Farm Receipts'!$D$5:$D$52,'Drop-Down Lists Input'!$A82,'Farm Receipts'!$B$5:$B$52)</f>
        <v>0</v>
      </c>
      <c r="D40" s="245">
        <f>'Drop-Down Lists Input'!C82</f>
        <v>0</v>
      </c>
      <c r="E40" s="248">
        <f>SUMIF('Farm Expenditures'!$E$4:$E$51,'Drop-Down Lists Input'!$C82,'Farm Expenditures'!$C$4:$C$51)</f>
        <v>0</v>
      </c>
      <c r="G40" s="29"/>
      <c r="H40" s="29"/>
      <c r="I40" s="29"/>
      <c r="J40" s="29"/>
      <c r="L40" s="29"/>
      <c r="M40" s="29"/>
      <c r="N40" s="29"/>
      <c r="O40" s="29"/>
    </row>
    <row r="41" spans="1:15" x14ac:dyDescent="0.25">
      <c r="A41" s="245">
        <f>'Drop-Down Lists Input'!A86</f>
        <v>0</v>
      </c>
      <c r="B41" s="246">
        <f>SUMIF('Farm Receipts'!$D$5:$D$52,'Drop-Down Lists Input'!$A86,'Farm Receipts'!$B$5:$B$52)</f>
        <v>0</v>
      </c>
      <c r="C41" s="32"/>
      <c r="D41" s="245">
        <f>'Drop-Down Lists Input'!C86</f>
        <v>0</v>
      </c>
      <c r="E41" s="248">
        <f>SUMIF('Farm Expenditures'!$E$4:$E$51,'Drop-Down Lists Input'!$C86,'Farm Expenditures'!$C$4:$C$51)</f>
        <v>0</v>
      </c>
      <c r="G41" s="29"/>
      <c r="H41" s="29"/>
      <c r="I41" s="29"/>
      <c r="J41" s="29"/>
      <c r="L41" s="29"/>
      <c r="M41" s="29"/>
      <c r="N41" s="29"/>
      <c r="O41" s="29"/>
    </row>
    <row r="42" spans="1:15" x14ac:dyDescent="0.25">
      <c r="A42" s="245">
        <f>'Drop-Down Lists Input'!A87</f>
        <v>0</v>
      </c>
      <c r="B42" s="246">
        <f>SUMIF('Farm Receipts'!$D$5:$D$52,'Drop-Down Lists Input'!$A87,'Farm Receipts'!$B$5:$B$52)</f>
        <v>0</v>
      </c>
      <c r="C42" s="32"/>
      <c r="D42" s="245">
        <f>'Drop-Down Lists Input'!C87</f>
        <v>0</v>
      </c>
      <c r="E42" s="248">
        <f>SUMIF('Farm Expenditures'!$E$4:$E$51,'Drop-Down Lists Input'!$C87,'Farm Expenditures'!$C$4:$C$51)</f>
        <v>0</v>
      </c>
      <c r="G42" s="29"/>
      <c r="H42" s="29"/>
      <c r="I42" s="29"/>
      <c r="J42" s="29"/>
      <c r="L42" s="29"/>
      <c r="M42" s="29"/>
      <c r="N42" s="29"/>
      <c r="O42" s="29"/>
    </row>
    <row r="43" spans="1:15" x14ac:dyDescent="0.25">
      <c r="A43" s="245">
        <f>'Drop-Down Lists Input'!A88</f>
        <v>0</v>
      </c>
      <c r="B43" s="246">
        <f>SUMIF('Farm Receipts'!$D$5:$D$52,'Drop-Down Lists Input'!$A88,'Farm Receipts'!$B$5:$B$52)</f>
        <v>0</v>
      </c>
      <c r="C43" s="32"/>
      <c r="D43" s="245">
        <f>'Drop-Down Lists Input'!C88</f>
        <v>0</v>
      </c>
      <c r="E43" s="248">
        <f>SUMIF('Farm Expenditures'!$E$4:$E$51,'Drop-Down Lists Input'!$C88,'Farm Expenditures'!$C$4:$C$51)</f>
        <v>0</v>
      </c>
      <c r="G43" s="29"/>
      <c r="H43" s="29"/>
      <c r="I43" s="29"/>
      <c r="J43" s="29"/>
      <c r="L43" s="29"/>
      <c r="M43" s="29"/>
      <c r="N43" s="29"/>
      <c r="O43" s="29"/>
    </row>
    <row r="44" spans="1:15" x14ac:dyDescent="0.25">
      <c r="A44" s="245">
        <f>'Drop-Down Lists Input'!A89</f>
        <v>0</v>
      </c>
      <c r="B44" s="246">
        <f>SUMIF('Farm Receipts'!$D$5:$D$52,'Drop-Down Lists Input'!$A89,'Farm Receipts'!$B$5:$B$52)</f>
        <v>0</v>
      </c>
      <c r="C44" s="32"/>
      <c r="D44" s="245">
        <f>'Drop-Down Lists Input'!C89</f>
        <v>0</v>
      </c>
      <c r="E44" s="248">
        <f>SUMIF('Farm Expenditures'!$E$4:$E$51,'Drop-Down Lists Input'!$C89,'Farm Expenditures'!$C$4:$C$51)</f>
        <v>0</v>
      </c>
      <c r="G44" s="29"/>
      <c r="H44" s="29"/>
      <c r="I44" s="29"/>
      <c r="J44" s="29"/>
      <c r="L44" s="29"/>
      <c r="M44" s="29"/>
      <c r="N44" s="29"/>
      <c r="O44" s="29"/>
    </row>
    <row r="45" spans="1:15" x14ac:dyDescent="0.25">
      <c r="A45" s="245">
        <f>'Drop-Down Lists Input'!A90</f>
        <v>0</v>
      </c>
      <c r="B45" s="246">
        <f>SUMIF('Farm Receipts'!$D$5:$D$52,'Drop-Down Lists Input'!$A90,'Farm Receipts'!$B$5:$B$52)</f>
        <v>0</v>
      </c>
      <c r="C45" s="32"/>
      <c r="D45" s="245">
        <f>'Drop-Down Lists Input'!C90</f>
        <v>0</v>
      </c>
      <c r="E45" s="248">
        <f>SUMIF('Farm Expenditures'!$E$4:$E$51,'Drop-Down Lists Input'!$C90,'Farm Expenditures'!$C$4:$C$51)</f>
        <v>0</v>
      </c>
      <c r="G45" s="29"/>
      <c r="H45" s="29"/>
      <c r="I45" s="29"/>
      <c r="J45" s="29"/>
      <c r="L45" s="29"/>
      <c r="M45" s="29"/>
      <c r="N45" s="29"/>
      <c r="O45" s="29"/>
    </row>
    <row r="46" spans="1:15" x14ac:dyDescent="0.25">
      <c r="A46" s="245">
        <f>'Drop-Down Lists Input'!A91</f>
        <v>0</v>
      </c>
      <c r="B46" s="246">
        <f>SUMIF('Farm Receipts'!$D$5:$D$52,'Drop-Down Lists Input'!$A91,'Farm Receipts'!$B$5:$B$52)</f>
        <v>0</v>
      </c>
      <c r="C46" s="32"/>
      <c r="D46" s="245">
        <f>'Drop-Down Lists Input'!C91</f>
        <v>0</v>
      </c>
      <c r="E46" s="248">
        <f>SUMIF('Farm Expenditures'!$E$4:$E$51,'Drop-Down Lists Input'!$C91,'Farm Expenditures'!$C$4:$C$51)</f>
        <v>0</v>
      </c>
      <c r="G46" s="29"/>
      <c r="H46" s="29"/>
      <c r="I46" s="29"/>
      <c r="J46" s="29"/>
      <c r="L46" s="29"/>
      <c r="M46" s="29"/>
      <c r="N46" s="29"/>
      <c r="O46" s="29"/>
    </row>
    <row r="47" spans="1:15" x14ac:dyDescent="0.25">
      <c r="A47" s="245">
        <f>'Drop-Down Lists Input'!A92</f>
        <v>0</v>
      </c>
      <c r="B47" s="246">
        <f>SUMIF('Farm Receipts'!$D$5:$D$52,'Drop-Down Lists Input'!$A92,'Farm Receipts'!$B$5:$B$52)</f>
        <v>0</v>
      </c>
      <c r="C47" s="32"/>
      <c r="D47" s="245">
        <f>'Drop-Down Lists Input'!C92</f>
        <v>0</v>
      </c>
      <c r="E47" s="248">
        <f>SUMIF('Farm Expenditures'!$E$4:$E$51,'Drop-Down Lists Input'!$C92,'Farm Expenditures'!$C$4:$C$51)</f>
        <v>0</v>
      </c>
      <c r="G47" s="29"/>
      <c r="H47" s="29"/>
      <c r="I47" s="29"/>
      <c r="J47" s="29"/>
      <c r="L47" s="29"/>
      <c r="M47" s="29"/>
      <c r="N47" s="29"/>
      <c r="O47" s="29"/>
    </row>
    <row r="48" spans="1:15" x14ac:dyDescent="0.25">
      <c r="A48" s="245">
        <f>'Drop-Down Lists Input'!A93</f>
        <v>0</v>
      </c>
      <c r="B48" s="246">
        <f>SUMIF('Farm Receipts'!$D$5:$D$52,'Drop-Down Lists Input'!$A93,'Farm Receipts'!$B$5:$B$52)</f>
        <v>0</v>
      </c>
      <c r="C48" s="32"/>
      <c r="D48" s="245">
        <f>'Drop-Down Lists Input'!C93</f>
        <v>0</v>
      </c>
      <c r="E48" s="248">
        <f>SUMIF('Farm Expenditures'!$E$4:$E$51,'Drop-Down Lists Input'!$C93,'Farm Expenditures'!$C$4:$C$51)</f>
        <v>0</v>
      </c>
      <c r="G48" s="29"/>
      <c r="H48" s="29"/>
      <c r="I48" s="29"/>
      <c r="J48" s="29"/>
      <c r="L48" s="29"/>
      <c r="M48" s="29"/>
      <c r="N48" s="29"/>
      <c r="O48" s="29"/>
    </row>
    <row r="49" spans="1:15" x14ac:dyDescent="0.25">
      <c r="A49" s="245">
        <f>'Drop-Down Lists Input'!A99</f>
        <v>0</v>
      </c>
      <c r="B49" s="246">
        <f>SUMIF('Farm Receipts'!$D$5:$D$52,'Drop-Down Lists Input'!$A99,'Farm Receipts'!$B$5:$B$52)</f>
        <v>0</v>
      </c>
      <c r="C49" s="32"/>
      <c r="D49" s="245">
        <f>'Drop-Down Lists Input'!C99</f>
        <v>0</v>
      </c>
      <c r="E49" s="248">
        <f>SUMIF('Farm Expenditures'!$E$4:$E$51,'Drop-Down Lists Input'!$C99,'Farm Expenditures'!$C$4:$C$51)</f>
        <v>0</v>
      </c>
      <c r="G49" s="29"/>
      <c r="H49" s="29"/>
      <c r="I49" s="29"/>
      <c r="J49" s="29"/>
      <c r="L49" s="29"/>
      <c r="M49" s="29"/>
      <c r="N49" s="29"/>
      <c r="O49" s="29"/>
    </row>
    <row r="50" spans="1:15" x14ac:dyDescent="0.25">
      <c r="A50" s="245">
        <f>'Drop-Down Lists Input'!A100</f>
        <v>0</v>
      </c>
      <c r="B50" s="246">
        <f>SUMIF('Farm Receipts'!$D$5:$D$52,'Drop-Down Lists Input'!$A100,'Farm Receipts'!$B$5:$B$52)</f>
        <v>0</v>
      </c>
      <c r="C50" s="32"/>
      <c r="D50" s="245">
        <f>'Drop-Down Lists Input'!C100</f>
        <v>0</v>
      </c>
      <c r="E50" s="248">
        <f>SUMIF('Farm Expenditures'!$E$4:$E$51,'Drop-Down Lists Input'!$C100,'Farm Expenditures'!$C$4:$C$51)</f>
        <v>0</v>
      </c>
      <c r="G50" s="29"/>
      <c r="H50" s="29"/>
      <c r="I50" s="29"/>
      <c r="J50" s="29"/>
      <c r="L50" s="29"/>
      <c r="M50" s="29"/>
      <c r="N50" s="29"/>
      <c r="O50" s="29"/>
    </row>
    <row r="51" spans="1:15" x14ac:dyDescent="0.25">
      <c r="A51" s="245">
        <f>'Drop-Down Lists Input'!A101</f>
        <v>0</v>
      </c>
      <c r="B51" s="246">
        <f>SUMIF('Farm Receipts'!$D$5:$D$52,'Drop-Down Lists Input'!$A101,'Farm Receipts'!$B$5:$B$52)</f>
        <v>0</v>
      </c>
      <c r="C51" s="32"/>
      <c r="D51" s="245">
        <f>'Drop-Down Lists Input'!C101</f>
        <v>0</v>
      </c>
      <c r="E51" s="248">
        <f>SUMIF('Farm Expenditures'!$E$4:$E$51,'Drop-Down Lists Input'!$C101,'Farm Expenditures'!$C$4:$C$51)</f>
        <v>0</v>
      </c>
      <c r="G51" s="29"/>
      <c r="H51" s="29"/>
      <c r="I51" s="29"/>
      <c r="J51" s="29"/>
      <c r="L51" s="29"/>
      <c r="M51" s="29"/>
      <c r="N51" s="29"/>
      <c r="O51" s="29"/>
    </row>
    <row r="52" spans="1:15" x14ac:dyDescent="0.25">
      <c r="A52" s="245">
        <f>'Drop-Down Lists Input'!A102</f>
        <v>0</v>
      </c>
      <c r="B52" s="246">
        <f>SUMIF('Farm Receipts'!$D$5:$D$52,'Drop-Down Lists Input'!$A102,'Farm Receipts'!$B$5:$B$52)</f>
        <v>0</v>
      </c>
      <c r="C52" s="32"/>
      <c r="D52" s="245">
        <f>'Drop-Down Lists Input'!C102</f>
        <v>0</v>
      </c>
      <c r="E52" s="248">
        <f>SUMIF('Farm Expenditures'!$E$4:$E$51,'Drop-Down Lists Input'!$C102,'Farm Expenditures'!$C$4:$C$51)</f>
        <v>0</v>
      </c>
      <c r="G52" s="29"/>
      <c r="H52" s="29"/>
      <c r="I52" s="29"/>
      <c r="J52" s="29"/>
      <c r="L52" s="29"/>
      <c r="M52" s="29"/>
      <c r="N52" s="29"/>
      <c r="O52" s="29"/>
    </row>
    <row r="53" spans="1:15" x14ac:dyDescent="0.25">
      <c r="A53" s="34"/>
      <c r="B53" s="34"/>
      <c r="C53" s="35"/>
      <c r="D53" s="36"/>
      <c r="E53" s="29"/>
      <c r="G53" s="29"/>
      <c r="H53" s="29"/>
      <c r="I53" s="29"/>
      <c r="J53" s="29"/>
      <c r="L53" s="29"/>
      <c r="M53" s="29"/>
      <c r="N53" s="29"/>
      <c r="O53" s="29"/>
    </row>
    <row r="54" spans="1:15" customFormat="1" hidden="1" x14ac:dyDescent="0.25">
      <c r="A54" s="9"/>
      <c r="C54" s="37"/>
    </row>
    <row r="55" spans="1:15" customFormat="1" hidden="1" x14ac:dyDescent="0.25">
      <c r="A55" s="8"/>
      <c r="C55" s="38"/>
    </row>
    <row r="56" spans="1:15" customFormat="1" hidden="1" x14ac:dyDescent="0.25">
      <c r="A56" s="8"/>
      <c r="C56" s="38"/>
    </row>
    <row r="57" spans="1:15" customFormat="1" hidden="1" x14ac:dyDescent="0.25">
      <c r="A57" s="8"/>
      <c r="C57" s="38"/>
    </row>
    <row r="58" spans="1:15" customFormat="1" hidden="1" x14ac:dyDescent="0.25">
      <c r="A58" s="8"/>
      <c r="C58" s="38"/>
    </row>
    <row r="59" spans="1:15" customFormat="1" hidden="1" x14ac:dyDescent="0.25">
      <c r="A59" s="8"/>
      <c r="C59" s="38"/>
    </row>
    <row r="60" spans="1:15" customFormat="1" hidden="1" x14ac:dyDescent="0.25">
      <c r="A60" s="8"/>
      <c r="C60" s="38"/>
    </row>
    <row r="61" spans="1:15" customFormat="1" hidden="1" x14ac:dyDescent="0.25">
      <c r="A61" s="8"/>
      <c r="C61" s="38"/>
    </row>
    <row r="62" spans="1:15" customFormat="1" hidden="1" x14ac:dyDescent="0.25">
      <c r="A62" s="8"/>
      <c r="C62" s="38"/>
    </row>
    <row r="63" spans="1:15" customFormat="1" hidden="1" x14ac:dyDescent="0.25">
      <c r="A63" s="8"/>
      <c r="C63" s="38"/>
    </row>
    <row r="64" spans="1:15" customFormat="1" hidden="1" x14ac:dyDescent="0.25">
      <c r="A64" s="8"/>
      <c r="C64" s="38"/>
    </row>
    <row r="65" spans="1:3" customFormat="1" hidden="1" x14ac:dyDescent="0.25">
      <c r="A65" s="8"/>
      <c r="C65" s="38"/>
    </row>
    <row r="66" spans="1:3" customFormat="1" hidden="1" x14ac:dyDescent="0.25">
      <c r="A66" s="8"/>
      <c r="C66" s="38"/>
    </row>
    <row r="67" spans="1:3" customFormat="1" hidden="1" x14ac:dyDescent="0.25">
      <c r="A67" s="8"/>
      <c r="C67" s="38"/>
    </row>
    <row r="68" spans="1:3" customFormat="1" hidden="1" x14ac:dyDescent="0.25">
      <c r="A68" s="8"/>
      <c r="C68" s="38"/>
    </row>
    <row r="69" spans="1:3" customFormat="1" hidden="1" x14ac:dyDescent="0.25">
      <c r="A69" s="8"/>
      <c r="C69" s="38"/>
    </row>
    <row r="70" spans="1:3" customFormat="1" hidden="1" x14ac:dyDescent="0.25">
      <c r="A70" s="8"/>
      <c r="C70" s="38"/>
    </row>
    <row r="71" spans="1:3" customFormat="1" hidden="1" x14ac:dyDescent="0.25">
      <c r="A71" s="8"/>
      <c r="C71" s="38"/>
    </row>
    <row r="72" spans="1:3" customFormat="1" hidden="1" x14ac:dyDescent="0.25">
      <c r="A72" s="8"/>
      <c r="C72" s="38"/>
    </row>
    <row r="73" spans="1:3" customFormat="1" hidden="1" x14ac:dyDescent="0.25">
      <c r="A73" s="8"/>
      <c r="C73" s="38"/>
    </row>
    <row r="74" spans="1:3" customFormat="1" hidden="1" x14ac:dyDescent="0.25">
      <c r="A74" s="8"/>
      <c r="C74" s="38"/>
    </row>
    <row r="75" spans="1:3" customFormat="1" hidden="1" x14ac:dyDescent="0.25">
      <c r="A75" s="8"/>
      <c r="C75" s="38"/>
    </row>
    <row r="76" spans="1:3" customFormat="1" hidden="1" x14ac:dyDescent="0.25">
      <c r="A76" s="8"/>
      <c r="C76" s="38"/>
    </row>
    <row r="77" spans="1:3" customFormat="1" hidden="1" x14ac:dyDescent="0.25">
      <c r="A77" s="8"/>
      <c r="C77" s="38"/>
    </row>
    <row r="78" spans="1:3" customFormat="1" hidden="1" x14ac:dyDescent="0.25">
      <c r="A78" s="8"/>
      <c r="C78" s="38"/>
    </row>
    <row r="79" spans="1:3" customFormat="1" hidden="1" x14ac:dyDescent="0.25">
      <c r="A79" s="8"/>
      <c r="C79" s="38"/>
    </row>
    <row r="80" spans="1:3" customFormat="1" hidden="1" x14ac:dyDescent="0.25">
      <c r="A80" s="8"/>
      <c r="C80" s="38"/>
    </row>
    <row r="81" spans="1:3" customFormat="1" hidden="1" x14ac:dyDescent="0.25">
      <c r="A81" s="8"/>
      <c r="C81" s="38"/>
    </row>
    <row r="82" spans="1:3" customFormat="1" hidden="1" x14ac:dyDescent="0.25">
      <c r="A82" s="8"/>
      <c r="C82" s="38"/>
    </row>
    <row r="83" spans="1:3" customFormat="1" hidden="1" x14ac:dyDescent="0.25">
      <c r="A83" s="8"/>
      <c r="C83" s="38"/>
    </row>
    <row r="84" spans="1:3" customFormat="1" hidden="1" x14ac:dyDescent="0.25">
      <c r="A84" s="8"/>
      <c r="C84" s="38"/>
    </row>
    <row r="85" spans="1:3" customFormat="1" hidden="1" x14ac:dyDescent="0.25">
      <c r="A85" s="8"/>
      <c r="C85" s="38"/>
    </row>
    <row r="86" spans="1:3" customFormat="1" hidden="1" x14ac:dyDescent="0.25">
      <c r="A86" s="8"/>
      <c r="C86" s="38"/>
    </row>
    <row r="87" spans="1:3" customFormat="1" hidden="1" x14ac:dyDescent="0.25">
      <c r="A87" s="8"/>
      <c r="C87" s="38"/>
    </row>
    <row r="88" spans="1:3" customFormat="1" hidden="1" x14ac:dyDescent="0.25">
      <c r="A88" s="8"/>
      <c r="C88" s="38"/>
    </row>
    <row r="89" spans="1:3" customFormat="1" hidden="1" x14ac:dyDescent="0.25">
      <c r="A89" s="8"/>
      <c r="C89" s="38"/>
    </row>
    <row r="90" spans="1:3" customFormat="1" hidden="1" x14ac:dyDescent="0.25">
      <c r="A90" s="8"/>
      <c r="C90" s="38"/>
    </row>
    <row r="91" spans="1:3" customFormat="1" hidden="1" x14ac:dyDescent="0.25">
      <c r="A91" s="8"/>
      <c r="C91" s="38"/>
    </row>
    <row r="92" spans="1:3" customFormat="1" hidden="1" x14ac:dyDescent="0.25"/>
    <row r="93" spans="1:3" customFormat="1" hidden="1" x14ac:dyDescent="0.25"/>
  </sheetData>
  <sheetProtection sheet="1" objects="1" scenarios="1"/>
  <conditionalFormatting sqref="J2:J21 O2:O21">
    <cfRule type="cellIs" dxfId="3" priority="1" operator="lessThan">
      <formula>0</formula>
    </cfRule>
    <cfRule type="cellIs" dxfId="2" priority="2" operator="greaterThan">
      <formula>0</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2"/>
  <sheetViews>
    <sheetView workbookViewId="0">
      <selection activeCell="B6" sqref="B6"/>
    </sheetView>
  </sheetViews>
  <sheetFormatPr defaultColWidth="0" defaultRowHeight="15" zeroHeight="1" x14ac:dyDescent="0.25"/>
  <cols>
    <col min="1" max="1" width="36.28515625" customWidth="1"/>
    <col min="2" max="5" width="20.7109375" customWidth="1"/>
    <col min="6" max="6" width="45.5703125" style="29" customWidth="1"/>
    <col min="7" max="16384" width="9.140625" hidden="1"/>
  </cols>
  <sheetData>
    <row r="1" spans="1:6" ht="51" customHeight="1" x14ac:dyDescent="0.25">
      <c r="A1" s="236" t="s">
        <v>151</v>
      </c>
      <c r="B1" s="236" t="s">
        <v>155</v>
      </c>
      <c r="C1" s="236" t="s">
        <v>152</v>
      </c>
      <c r="D1" s="236" t="s">
        <v>153</v>
      </c>
      <c r="E1" s="236" t="s">
        <v>154</v>
      </c>
      <c r="F1" s="46"/>
    </row>
    <row r="2" spans="1:6" x14ac:dyDescent="0.25">
      <c r="A2" s="245">
        <f>'Drop-Down Lists Input'!E2</f>
        <v>0</v>
      </c>
      <c r="B2" s="226"/>
      <c r="C2" s="248">
        <f>SUMIF('Farm Receipts'!$E$5:$E$52,'Drop-Down Lists Input'!$E2,'Farm Receipts'!$B$5:$B$52)</f>
        <v>0</v>
      </c>
      <c r="D2" s="248">
        <f>SUMIF('Farm Expenditures'!$F$4:$F$51,'Drop-Down Lists Input'!$E2,'Farm Expenditures'!$C$4:$C$51)</f>
        <v>0</v>
      </c>
      <c r="E2" s="248">
        <f>B2+C2-D2</f>
        <v>0</v>
      </c>
    </row>
    <row r="3" spans="1:6" x14ac:dyDescent="0.25">
      <c r="A3" s="245">
        <f>'Drop-Down Lists Input'!E3</f>
        <v>0</v>
      </c>
      <c r="B3" s="226"/>
      <c r="C3" s="248">
        <f>SUMIF('Farm Receipts'!$E$5:$E$52,'Drop-Down Lists Input'!$E3,'Farm Receipts'!$B$5:$B$52)</f>
        <v>0</v>
      </c>
      <c r="D3" s="248">
        <f>SUMIF('Farm Expenditures'!$F$4:$F$51,'Drop-Down Lists Input'!$E3,'Farm Expenditures'!$C$4:$C$51)</f>
        <v>0</v>
      </c>
      <c r="E3" s="248">
        <f t="shared" ref="E3:E21" si="0">B3+C3-D3</f>
        <v>0</v>
      </c>
    </row>
    <row r="4" spans="1:6" x14ac:dyDescent="0.25">
      <c r="A4" s="245">
        <f>'Drop-Down Lists Input'!E4</f>
        <v>0</v>
      </c>
      <c r="B4" s="226"/>
      <c r="C4" s="248">
        <f>SUMIF('Farm Receipts'!$E$5:$E$52,'Drop-Down Lists Input'!$E4,'Farm Receipts'!$B$5:$B$52)</f>
        <v>0</v>
      </c>
      <c r="D4" s="248">
        <f>SUMIF('Farm Expenditures'!$F$4:$F$51,'Drop-Down Lists Input'!$E4,'Farm Expenditures'!$C$4:$C$51)</f>
        <v>0</v>
      </c>
      <c r="E4" s="248">
        <f t="shared" si="0"/>
        <v>0</v>
      </c>
    </row>
    <row r="5" spans="1:6" x14ac:dyDescent="0.25">
      <c r="A5" s="245">
        <f>'Drop-Down Lists Input'!E5</f>
        <v>0</v>
      </c>
      <c r="B5" s="226"/>
      <c r="C5" s="248">
        <f>SUMIF('Farm Receipts'!$E$5:$E$52,'Drop-Down Lists Input'!$E5,'Farm Receipts'!$B$5:$B$52)</f>
        <v>0</v>
      </c>
      <c r="D5" s="248">
        <f>SUMIF('Farm Expenditures'!$F$4:$F$51,'Drop-Down Lists Input'!$E5,'Farm Expenditures'!$C$4:$C$51)</f>
        <v>0</v>
      </c>
      <c r="E5" s="248">
        <f t="shared" si="0"/>
        <v>0</v>
      </c>
    </row>
    <row r="6" spans="1:6" x14ac:dyDescent="0.25">
      <c r="A6" s="245">
        <f>'Drop-Down Lists Input'!E6</f>
        <v>0</v>
      </c>
      <c r="B6" s="226"/>
      <c r="C6" s="248">
        <f>SUMIF('Farm Receipts'!$E$5:$E$52,'Drop-Down Lists Input'!$E6,'Farm Receipts'!$B$5:$B$52)</f>
        <v>0</v>
      </c>
      <c r="D6" s="248">
        <f>SUMIF('Farm Expenditures'!$F$4:$F$51,'Drop-Down Lists Input'!$E6,'Farm Expenditures'!$C$4:$C$51)</f>
        <v>0</v>
      </c>
      <c r="E6" s="248">
        <f t="shared" si="0"/>
        <v>0</v>
      </c>
    </row>
    <row r="7" spans="1:6" x14ac:dyDescent="0.25">
      <c r="A7" s="245">
        <f>'Drop-Down Lists Input'!E7</f>
        <v>0</v>
      </c>
      <c r="B7" s="226"/>
      <c r="C7" s="248">
        <f>SUMIF('Farm Receipts'!$E$5:$E$52,'Drop-Down Lists Input'!$E7,'Farm Receipts'!$B$5:$B$52)</f>
        <v>0</v>
      </c>
      <c r="D7" s="248">
        <f>SUMIF('Farm Expenditures'!$F$4:$F$51,'Drop-Down Lists Input'!$E7,'Farm Expenditures'!$C$4:$C$51)</f>
        <v>0</v>
      </c>
      <c r="E7" s="248">
        <f t="shared" si="0"/>
        <v>0</v>
      </c>
    </row>
    <row r="8" spans="1:6" x14ac:dyDescent="0.25">
      <c r="A8" s="245">
        <f>'Drop-Down Lists Input'!E8</f>
        <v>0</v>
      </c>
      <c r="B8" s="226"/>
      <c r="C8" s="248">
        <f>SUMIF('Farm Receipts'!$E$5:$E$52,'Drop-Down Lists Input'!$E8,'Farm Receipts'!$B$5:$B$52)</f>
        <v>0</v>
      </c>
      <c r="D8" s="248">
        <f>SUMIF('Farm Expenditures'!$F$4:$F$51,'Drop-Down Lists Input'!$E8,'Farm Expenditures'!$C$4:$C$51)</f>
        <v>0</v>
      </c>
      <c r="E8" s="248">
        <f t="shared" si="0"/>
        <v>0</v>
      </c>
    </row>
    <row r="9" spans="1:6" x14ac:dyDescent="0.25">
      <c r="A9" s="245">
        <f>'Drop-Down Lists Input'!E9</f>
        <v>0</v>
      </c>
      <c r="B9" s="226"/>
      <c r="C9" s="248">
        <f>SUMIF('Farm Receipts'!$E$5:$E$52,'Drop-Down Lists Input'!$E9,'Farm Receipts'!$B$5:$B$52)</f>
        <v>0</v>
      </c>
      <c r="D9" s="248">
        <f>SUMIF('Farm Expenditures'!$F$4:$F$51,'Drop-Down Lists Input'!$E9,'Farm Expenditures'!$C$4:$C$51)</f>
        <v>0</v>
      </c>
      <c r="E9" s="248">
        <f t="shared" si="0"/>
        <v>0</v>
      </c>
    </row>
    <row r="10" spans="1:6" x14ac:dyDescent="0.25">
      <c r="A10" s="245">
        <f>'Drop-Down Lists Input'!E10</f>
        <v>0</v>
      </c>
      <c r="B10" s="226"/>
      <c r="C10" s="248">
        <f>SUMIF('Farm Receipts'!$E$5:$E$52,'Drop-Down Lists Input'!$E10,'Farm Receipts'!$B$5:$B$52)</f>
        <v>0</v>
      </c>
      <c r="D10" s="248">
        <f>SUMIF('Farm Expenditures'!$F$4:$F$51,'Drop-Down Lists Input'!$E10,'Farm Expenditures'!$C$4:$C$51)</f>
        <v>0</v>
      </c>
      <c r="E10" s="248">
        <f t="shared" si="0"/>
        <v>0</v>
      </c>
    </row>
    <row r="11" spans="1:6" x14ac:dyDescent="0.25">
      <c r="A11" s="245">
        <f>'Drop-Down Lists Input'!E11</f>
        <v>0</v>
      </c>
      <c r="B11" s="226"/>
      <c r="C11" s="248">
        <f>SUMIF('Farm Receipts'!$E$5:$E$52,'Drop-Down Lists Input'!$E11,'Farm Receipts'!$B$5:$B$52)</f>
        <v>0</v>
      </c>
      <c r="D11" s="248">
        <f>SUMIF('Farm Expenditures'!$F$4:$F$51,'Drop-Down Lists Input'!$E11,'Farm Expenditures'!$C$4:$C$51)</f>
        <v>0</v>
      </c>
      <c r="E11" s="248">
        <f t="shared" si="0"/>
        <v>0</v>
      </c>
    </row>
    <row r="12" spans="1:6" x14ac:dyDescent="0.25">
      <c r="A12" s="245">
        <f>'Drop-Down Lists Input'!E12</f>
        <v>0</v>
      </c>
      <c r="B12" s="226"/>
      <c r="C12" s="248">
        <f>SUMIF('Farm Receipts'!$E$5:$E$52,'Drop-Down Lists Input'!$E12,'Farm Receipts'!$B$5:$B$52)</f>
        <v>0</v>
      </c>
      <c r="D12" s="248">
        <f>SUMIF('Farm Expenditures'!$F$4:$F$51,'Drop-Down Lists Input'!$E12,'Farm Expenditures'!$C$4:$C$51)</f>
        <v>0</v>
      </c>
      <c r="E12" s="248">
        <f t="shared" si="0"/>
        <v>0</v>
      </c>
    </row>
    <row r="13" spans="1:6" x14ac:dyDescent="0.25">
      <c r="A13" s="245">
        <f>'Drop-Down Lists Input'!E13</f>
        <v>0</v>
      </c>
      <c r="B13" s="226"/>
      <c r="C13" s="248">
        <f>SUMIF('Farm Receipts'!$E$5:$E$52,'Drop-Down Lists Input'!$E13,'Farm Receipts'!$B$5:$B$52)</f>
        <v>0</v>
      </c>
      <c r="D13" s="248">
        <f>SUMIF('Farm Expenditures'!$F$4:$F$51,'Drop-Down Lists Input'!$E13,'Farm Expenditures'!$C$4:$C$51)</f>
        <v>0</v>
      </c>
      <c r="E13" s="248">
        <f t="shared" si="0"/>
        <v>0</v>
      </c>
    </row>
    <row r="14" spans="1:6" x14ac:dyDescent="0.25">
      <c r="A14" s="245">
        <f>'Drop-Down Lists Input'!E14</f>
        <v>0</v>
      </c>
      <c r="B14" s="226"/>
      <c r="C14" s="248">
        <f>SUMIF('Farm Receipts'!$E$5:$E$52,'Drop-Down Lists Input'!$E14,'Farm Receipts'!$B$5:$B$52)</f>
        <v>0</v>
      </c>
      <c r="D14" s="248">
        <f>SUMIF('Farm Expenditures'!$F$4:$F$51,'Drop-Down Lists Input'!$E14,'Farm Expenditures'!$C$4:$C$51)</f>
        <v>0</v>
      </c>
      <c r="E14" s="248">
        <f t="shared" si="0"/>
        <v>0</v>
      </c>
    </row>
    <row r="15" spans="1:6" x14ac:dyDescent="0.25">
      <c r="A15" s="245">
        <f>'Drop-Down Lists Input'!E15</f>
        <v>0</v>
      </c>
      <c r="B15" s="226"/>
      <c r="C15" s="248">
        <f>SUMIF('Farm Receipts'!$E$5:$E$52,'Drop-Down Lists Input'!$E15,'Farm Receipts'!$B$5:$B$52)</f>
        <v>0</v>
      </c>
      <c r="D15" s="248">
        <f>SUMIF('Farm Expenditures'!$F$4:$F$51,'Drop-Down Lists Input'!$E15,'Farm Expenditures'!$C$4:$C$51)</f>
        <v>0</v>
      </c>
      <c r="E15" s="248">
        <f t="shared" si="0"/>
        <v>0</v>
      </c>
    </row>
    <row r="16" spans="1:6" x14ac:dyDescent="0.25">
      <c r="A16" s="245">
        <f>'Drop-Down Lists Input'!E16</f>
        <v>0</v>
      </c>
      <c r="B16" s="226"/>
      <c r="C16" s="248">
        <f>SUMIF('Farm Receipts'!$E$5:$E$52,'Drop-Down Lists Input'!$E16,'Farm Receipts'!$B$5:$B$52)</f>
        <v>0</v>
      </c>
      <c r="D16" s="248">
        <f>SUMIF('Farm Expenditures'!$F$4:$F$51,'Drop-Down Lists Input'!$E16,'Farm Expenditures'!$C$4:$C$51)</f>
        <v>0</v>
      </c>
      <c r="E16" s="248">
        <f t="shared" si="0"/>
        <v>0</v>
      </c>
    </row>
    <row r="17" spans="1:5" x14ac:dyDescent="0.25">
      <c r="A17" s="245">
        <f>'Drop-Down Lists Input'!E17</f>
        <v>0</v>
      </c>
      <c r="B17" s="226"/>
      <c r="C17" s="248">
        <f>SUMIF('Farm Receipts'!$E$5:$E$52,'Drop-Down Lists Input'!$E17,'Farm Receipts'!$B$5:$B$52)</f>
        <v>0</v>
      </c>
      <c r="D17" s="248">
        <f>SUMIF('Farm Expenditures'!$F$4:$F$51,'Drop-Down Lists Input'!$E17,'Farm Expenditures'!$C$4:$C$51)</f>
        <v>0</v>
      </c>
      <c r="E17" s="248">
        <f t="shared" si="0"/>
        <v>0</v>
      </c>
    </row>
    <row r="18" spans="1:5" x14ac:dyDescent="0.25">
      <c r="A18" s="245">
        <f>'Drop-Down Lists Input'!E18</f>
        <v>0</v>
      </c>
      <c r="B18" s="226"/>
      <c r="C18" s="248">
        <f>SUMIF('Farm Receipts'!$E$5:$E$52,'Drop-Down Lists Input'!$E18,'Farm Receipts'!$B$5:$B$52)</f>
        <v>0</v>
      </c>
      <c r="D18" s="248">
        <f>SUMIF('Farm Expenditures'!$F$4:$F$51,'Drop-Down Lists Input'!$E18,'Farm Expenditures'!$C$4:$C$51)</f>
        <v>0</v>
      </c>
      <c r="E18" s="248">
        <f t="shared" si="0"/>
        <v>0</v>
      </c>
    </row>
    <row r="19" spans="1:5" x14ac:dyDescent="0.25">
      <c r="A19" s="245">
        <f>'Drop-Down Lists Input'!E19</f>
        <v>0</v>
      </c>
      <c r="B19" s="226"/>
      <c r="C19" s="248">
        <f>SUMIF('Farm Receipts'!$E$5:$E$52,'Drop-Down Lists Input'!$E19,'Farm Receipts'!$B$5:$B$52)</f>
        <v>0</v>
      </c>
      <c r="D19" s="248">
        <f>SUMIF('Farm Expenditures'!$F$4:$F$51,'Drop-Down Lists Input'!$E19,'Farm Expenditures'!$C$4:$C$51)</f>
        <v>0</v>
      </c>
      <c r="E19" s="248">
        <f t="shared" si="0"/>
        <v>0</v>
      </c>
    </row>
    <row r="20" spans="1:5" x14ac:dyDescent="0.25">
      <c r="A20" s="245">
        <f>'Drop-Down Lists Input'!E20</f>
        <v>0</v>
      </c>
      <c r="B20" s="226"/>
      <c r="C20" s="248">
        <f>SUMIF('Farm Receipts'!$E$5:$E$52,'Drop-Down Lists Input'!$E20,'Farm Receipts'!$B$5:$B$52)</f>
        <v>0</v>
      </c>
      <c r="D20" s="248">
        <f>SUMIF('Farm Expenditures'!$F$4:$F$51,'Drop-Down Lists Input'!$E20,'Farm Expenditures'!$C$4:$C$51)</f>
        <v>0</v>
      </c>
      <c r="E20" s="248">
        <f t="shared" si="0"/>
        <v>0</v>
      </c>
    </row>
    <row r="21" spans="1:5" x14ac:dyDescent="0.25">
      <c r="A21" s="245">
        <f>'Drop-Down Lists Input'!E21</f>
        <v>0</v>
      </c>
      <c r="B21" s="226"/>
      <c r="C21" s="248">
        <f>SUMIF('Farm Receipts'!$E$5:$E$52,'Drop-Down Lists Input'!$E21,'Farm Receipts'!$B$5:$B$52)</f>
        <v>0</v>
      </c>
      <c r="D21" s="248">
        <f>SUMIF('Farm Expenditures'!$F$4:$F$51,'Drop-Down Lists Input'!$E21,'Farm Expenditures'!$C$4:$C$51)</f>
        <v>0</v>
      </c>
      <c r="E21" s="248">
        <f t="shared" si="0"/>
        <v>0</v>
      </c>
    </row>
    <row r="22" spans="1:5" s="29" customFormat="1" x14ac:dyDescent="0.25"/>
  </sheetData>
  <sheetProtection sheet="1" objects="1" scenarios="1"/>
  <conditionalFormatting sqref="E2:E21">
    <cfRule type="cellIs" dxfId="1" priority="1" operator="lessThan">
      <formula>0</formula>
    </cfRule>
    <cfRule type="cellIs" dxfId="0" priority="2" operator="greaterThan">
      <formula>0</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DIRECTIONS</vt:lpstr>
      <vt:lpstr>Drop-Down Lists Input</vt:lpstr>
      <vt:lpstr>Farm Receipts</vt:lpstr>
      <vt:lpstr>Farm Expenditures</vt:lpstr>
      <vt:lpstr>Cash Flow Summary</vt:lpstr>
      <vt:lpstr> Drop-Down Lists Summary</vt:lpstr>
      <vt:lpstr>Checking Account Balances</vt:lpstr>
      <vt:lpstr>'Farm Expenditures'!Print_Area</vt:lpstr>
      <vt:lpstr>'Farm Receipts'!Print_Area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Missouri Farm Record Book</dc:title>
  <dc:creator>Neuner, Catherine</dc:creator>
  <cp:lastModifiedBy>Kientzy, Andrew</cp:lastModifiedBy>
  <cp:lastPrinted>2010-04-14T19:02:44Z</cp:lastPrinted>
  <dcterms:created xsi:type="dcterms:W3CDTF">2010-03-22T18:16:13Z</dcterms:created>
  <dcterms:modified xsi:type="dcterms:W3CDTF">2024-01-30T19:04:33Z</dcterms:modified>
</cp:coreProperties>
</file>