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<sst xmlns="http://schemas.openxmlformats.org/spreadsheetml/2006/main" count="77" uniqueCount="76">
  <si>
    <t>Adair</t>
  </si>
  <si>
    <t>Boone</t>
  </si>
  <si>
    <t>Caldwell</t>
  </si>
  <si>
    <t>Carroll</t>
  </si>
  <si>
    <t>Cass</t>
  </si>
  <si>
    <t>Chariton</t>
  </si>
  <si>
    <t>Clinton</t>
  </si>
  <si>
    <t>Harrison</t>
  </si>
  <si>
    <t>Livingston</t>
  </si>
  <si>
    <t>Macon</t>
  </si>
  <si>
    <t>Marion</t>
  </si>
  <si>
    <t>Pettis</t>
  </si>
  <si>
    <t>Saline</t>
  </si>
  <si>
    <t>Vernon</t>
  </si>
  <si>
    <t>Audrain</t>
  </si>
  <si>
    <t>Lafayette</t>
  </si>
  <si>
    <t>Moniteau</t>
  </si>
  <si>
    <t>Newton</t>
  </si>
  <si>
    <t>Grand Total</t>
  </si>
  <si>
    <t>Gold</t>
  </si>
  <si>
    <t>Silver</t>
  </si>
  <si>
    <t>County</t>
  </si>
  <si>
    <t>Total Gold Points</t>
  </si>
  <si>
    <t>Total Silver Points</t>
  </si>
  <si>
    <t>Bronze</t>
  </si>
  <si>
    <t>Total Bronze Points</t>
  </si>
  <si>
    <t>Shelby</t>
  </si>
  <si>
    <t>Daviess</t>
  </si>
  <si>
    <t>Grundy</t>
  </si>
  <si>
    <t>Pike</t>
  </si>
  <si>
    <t>Cooper</t>
  </si>
  <si>
    <t>Johnson</t>
  </si>
  <si>
    <t>Buchanan</t>
  </si>
  <si>
    <t>Linn</t>
  </si>
  <si>
    <t>Henry</t>
  </si>
  <si>
    <t>Callaway</t>
  </si>
  <si>
    <t>Crawford</t>
  </si>
  <si>
    <t>Nodaway</t>
  </si>
  <si>
    <t>Benton</t>
  </si>
  <si>
    <t>Greene</t>
  </si>
  <si>
    <t>Gasconade</t>
  </si>
  <si>
    <t>Miller</t>
  </si>
  <si>
    <t>Montgomery</t>
  </si>
  <si>
    <t>Knox</t>
  </si>
  <si>
    <t>Barton</t>
  </si>
  <si>
    <t>Lincoln</t>
  </si>
  <si>
    <t>Morgan</t>
  </si>
  <si>
    <t>Schuyler</t>
  </si>
  <si>
    <t>Mercer</t>
  </si>
  <si>
    <t>Monroe</t>
  </si>
  <si>
    <t>Phelps</t>
  </si>
  <si>
    <t>Sullivan</t>
  </si>
  <si>
    <t>Ray</t>
  </si>
  <si>
    <t>Randolph</t>
  </si>
  <si>
    <t>Gentry</t>
  </si>
  <si>
    <t>Howard</t>
  </si>
  <si>
    <t>Jasper</t>
  </si>
  <si>
    <t>Scotland</t>
  </si>
  <si>
    <t>Worth</t>
  </si>
  <si>
    <t>Lewis</t>
  </si>
  <si>
    <t>Dekalb</t>
  </si>
  <si>
    <t>Jackson</t>
  </si>
  <si>
    <t>Platte</t>
  </si>
  <si>
    <t>Putnam</t>
  </si>
  <si>
    <t>Ringgold</t>
  </si>
  <si>
    <t>St Charles</t>
  </si>
  <si>
    <t>Webster</t>
  </si>
  <si>
    <t>2016 4-H Swine Sweepstakes</t>
  </si>
  <si>
    <t>Bates</t>
  </si>
  <si>
    <t>Bollinger</t>
  </si>
  <si>
    <t>Clay</t>
  </si>
  <si>
    <t>Dent</t>
  </si>
  <si>
    <t>Howell</t>
  </si>
  <si>
    <t>Lawrence</t>
  </si>
  <si>
    <t>Warren</t>
  </si>
  <si>
    <t>Wright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</si>
</sst>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sz val="12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NumberForma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23" fillId="0" borderId="13" xfId="57" applyBorder="1">
      <alignment/>
      <protection/>
    </xf>
    <xf numFmtId="0" fontId="0" fillId="0" borderId="14" xfId="0" applyNumberForma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0" borderId="14" xfId="0" applyNumberForma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23" fillId="0" borderId="18" xfId="57" applyBorder="1">
      <alignment/>
      <protection/>
    </xf>
    <xf numFmtId="3" fontId="2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23" fillId="0" borderId="11" xfId="57" applyBorder="1">
      <alignment/>
      <protection/>
    </xf>
    <xf numFmtId="0" fontId="0" fillId="0" borderId="11" xfId="0" applyBorder="1" applyAlignment="1">
      <alignment/>
    </xf>
    <xf numFmtId="0" fontId="3" fillId="0" borderId="20" xfId="0" applyFont="1" applyFill="1" applyBorder="1" applyAlignment="1">
      <alignment/>
    </xf>
    <xf numFmtId="3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3.8515625" style="0" customWidth="1"/>
    <col min="2" max="2" width="7.8515625" style="3" customWidth="1"/>
    <col min="3" max="3" width="11.421875" style="3" customWidth="1"/>
    <col min="4" max="4" width="8.8515625" style="3" customWidth="1"/>
    <col min="5" max="5" width="11.421875" style="3" customWidth="1"/>
    <col min="6" max="6" width="8.8515625" style="3" customWidth="1"/>
    <col min="7" max="7" width="12.140625" style="3" customWidth="1"/>
    <col min="8" max="8" width="11.421875" style="3" customWidth="1"/>
  </cols>
  <sheetData>
    <row r="1" ht="15.75">
      <c r="A1" s="1" t="s">
        <v>67</v>
      </c>
    </row>
    <row r="2" ht="15.75">
      <c r="A2" s="1"/>
    </row>
    <row r="3" spans="1:8" ht="29.25" customHeight="1" thickBot="1">
      <c r="A3" s="22" t="s">
        <v>21</v>
      </c>
      <c r="B3" s="23" t="s">
        <v>19</v>
      </c>
      <c r="C3" s="24" t="s">
        <v>22</v>
      </c>
      <c r="D3" s="23" t="s">
        <v>20</v>
      </c>
      <c r="E3" s="24" t="s">
        <v>23</v>
      </c>
      <c r="F3" s="23" t="s">
        <v>24</v>
      </c>
      <c r="G3" s="24" t="s">
        <v>25</v>
      </c>
      <c r="H3" s="24" t="s">
        <v>18</v>
      </c>
    </row>
    <row r="4" spans="1:8" ht="15.75" thickTop="1">
      <c r="A4" s="9" t="s">
        <v>2</v>
      </c>
      <c r="B4" s="10">
        <v>81</v>
      </c>
      <c r="C4" s="11">
        <f>B4*24</f>
        <v>1944</v>
      </c>
      <c r="D4" s="10">
        <v>4</v>
      </c>
      <c r="E4" s="12">
        <f>D4*16</f>
        <v>64</v>
      </c>
      <c r="F4" s="13"/>
      <c r="G4" s="12"/>
      <c r="H4" s="14">
        <f>SUM(C4+E4+G4)</f>
        <v>2008</v>
      </c>
    </row>
    <row r="5" spans="1:8" ht="15">
      <c r="A5" s="15" t="s">
        <v>8</v>
      </c>
      <c r="B5" s="5">
        <v>82</v>
      </c>
      <c r="C5" s="6">
        <f>B5*24</f>
        <v>1968</v>
      </c>
      <c r="D5" s="5"/>
      <c r="E5" s="8">
        <f>D5*16</f>
        <v>0</v>
      </c>
      <c r="F5" s="7"/>
      <c r="G5" s="8"/>
      <c r="H5" s="16">
        <f>SUM(C5+E5+G5)</f>
        <v>1968</v>
      </c>
    </row>
    <row r="6" spans="1:8" ht="15">
      <c r="A6" s="15" t="s">
        <v>12</v>
      </c>
      <c r="B6" s="5">
        <v>58</v>
      </c>
      <c r="C6" s="6">
        <f>B6*24</f>
        <v>1392</v>
      </c>
      <c r="D6" s="5"/>
      <c r="E6" s="8">
        <f>D6*16</f>
        <v>0</v>
      </c>
      <c r="F6" s="7"/>
      <c r="G6" s="8"/>
      <c r="H6" s="16">
        <f>SUM(C6+E6+G6)</f>
        <v>1392</v>
      </c>
    </row>
    <row r="7" spans="1:8" ht="15">
      <c r="A7" s="15" t="s">
        <v>13</v>
      </c>
      <c r="B7" s="5">
        <v>36</v>
      </c>
      <c r="C7" s="6">
        <f>B7*24</f>
        <v>864</v>
      </c>
      <c r="D7" s="5"/>
      <c r="E7" s="8">
        <f>D7*16</f>
        <v>0</v>
      </c>
      <c r="F7" s="7"/>
      <c r="G7" s="8"/>
      <c r="H7" s="16">
        <f>SUM(C7+E7+G7)</f>
        <v>864</v>
      </c>
    </row>
    <row r="8" spans="1:8" ht="12.75">
      <c r="A8" s="17" t="s">
        <v>49</v>
      </c>
      <c r="B8" s="5">
        <v>35</v>
      </c>
      <c r="C8" s="6">
        <f>B8*24</f>
        <v>840</v>
      </c>
      <c r="D8" s="5"/>
      <c r="E8" s="8">
        <f>D8*16</f>
        <v>0</v>
      </c>
      <c r="F8" s="7"/>
      <c r="G8" s="8"/>
      <c r="H8" s="16">
        <f>SUM(C8+E8+G8)</f>
        <v>840</v>
      </c>
    </row>
    <row r="9" spans="1:8" ht="12.75">
      <c r="A9" s="17" t="s">
        <v>32</v>
      </c>
      <c r="B9" s="5">
        <v>28</v>
      </c>
      <c r="C9" s="6">
        <f>B9*24</f>
        <v>672</v>
      </c>
      <c r="D9" s="5"/>
      <c r="E9" s="8">
        <f>D9*16</f>
        <v>0</v>
      </c>
      <c r="F9" s="7"/>
      <c r="G9" s="8"/>
      <c r="H9" s="16">
        <f>SUM(C9+E9+G9)</f>
        <v>672</v>
      </c>
    </row>
    <row r="10" spans="1:8" ht="12.75">
      <c r="A10" s="17" t="s">
        <v>29</v>
      </c>
      <c r="B10" s="5">
        <v>26</v>
      </c>
      <c r="C10" s="6">
        <f>B10*24</f>
        <v>624</v>
      </c>
      <c r="D10" s="5"/>
      <c r="E10" s="8">
        <f>D10*16</f>
        <v>0</v>
      </c>
      <c r="F10" s="7"/>
      <c r="G10" s="8"/>
      <c r="H10" s="16">
        <f>SUM(C10+E10+G10)</f>
        <v>624</v>
      </c>
    </row>
    <row r="11" spans="1:8" ht="15">
      <c r="A11" s="15" t="s">
        <v>1</v>
      </c>
      <c r="B11" s="5">
        <v>25</v>
      </c>
      <c r="C11" s="6">
        <f>B11*24</f>
        <v>600</v>
      </c>
      <c r="D11" s="5"/>
      <c r="E11" s="8">
        <f>D11*16</f>
        <v>0</v>
      </c>
      <c r="F11" s="7"/>
      <c r="G11" s="8"/>
      <c r="H11" s="16">
        <f>SUM(C11+E11+G11)</f>
        <v>600</v>
      </c>
    </row>
    <row r="12" spans="1:8" ht="15">
      <c r="A12" s="15" t="s">
        <v>16</v>
      </c>
      <c r="B12" s="5">
        <v>24</v>
      </c>
      <c r="C12" s="6">
        <f>B12*24</f>
        <v>576</v>
      </c>
      <c r="D12" s="5">
        <v>1</v>
      </c>
      <c r="E12" s="8">
        <f>D12*16</f>
        <v>16</v>
      </c>
      <c r="F12" s="7"/>
      <c r="G12" s="8"/>
      <c r="H12" s="16">
        <f>SUM(C12+E12+G12)</f>
        <v>592</v>
      </c>
    </row>
    <row r="13" spans="1:8" ht="15">
      <c r="A13" s="15" t="s">
        <v>35</v>
      </c>
      <c r="B13" s="5">
        <v>24</v>
      </c>
      <c r="C13" s="6">
        <f>B13*24</f>
        <v>576</v>
      </c>
      <c r="D13" s="5"/>
      <c r="E13" s="8">
        <f>D13*16</f>
        <v>0</v>
      </c>
      <c r="F13" s="7"/>
      <c r="G13" s="8"/>
      <c r="H13" s="16">
        <f>SUM(C13+E13+G13)</f>
        <v>576</v>
      </c>
    </row>
    <row r="14" spans="1:8" ht="12.75">
      <c r="A14" s="17" t="s">
        <v>27</v>
      </c>
      <c r="B14" s="5">
        <v>20</v>
      </c>
      <c r="C14" s="6">
        <f>B14*24</f>
        <v>480</v>
      </c>
      <c r="D14" s="5"/>
      <c r="E14" s="8">
        <f>D14*16</f>
        <v>0</v>
      </c>
      <c r="F14" s="7"/>
      <c r="G14" s="8"/>
      <c r="H14" s="16">
        <f>SUM(C14+E14+G14)</f>
        <v>480</v>
      </c>
    </row>
    <row r="15" spans="1:8" ht="15">
      <c r="A15" s="15" t="s">
        <v>48</v>
      </c>
      <c r="B15" s="5">
        <v>20</v>
      </c>
      <c r="C15" s="6">
        <f>B15*24</f>
        <v>480</v>
      </c>
      <c r="D15" s="5"/>
      <c r="E15" s="8">
        <f>D15*16</f>
        <v>0</v>
      </c>
      <c r="F15" s="7"/>
      <c r="G15" s="8"/>
      <c r="H15" s="16">
        <f>SUM(C15+E15+G15)</f>
        <v>480</v>
      </c>
    </row>
    <row r="16" spans="1:8" ht="15">
      <c r="A16" s="15" t="s">
        <v>14</v>
      </c>
      <c r="B16" s="5">
        <v>19</v>
      </c>
      <c r="C16" s="6">
        <f>B16*24</f>
        <v>456</v>
      </c>
      <c r="D16" s="5"/>
      <c r="E16" s="8">
        <f>D16*16</f>
        <v>0</v>
      </c>
      <c r="F16" s="7"/>
      <c r="G16" s="8"/>
      <c r="H16" s="16">
        <f>SUM(C16+E16+G16)</f>
        <v>456</v>
      </c>
    </row>
    <row r="17" spans="1:8" ht="12.75">
      <c r="A17" s="17" t="s">
        <v>7</v>
      </c>
      <c r="B17" s="5">
        <v>18</v>
      </c>
      <c r="C17" s="6">
        <f>B17*24</f>
        <v>432</v>
      </c>
      <c r="D17" s="5"/>
      <c r="E17" s="8">
        <f>D17*16</f>
        <v>0</v>
      </c>
      <c r="F17" s="7"/>
      <c r="G17" s="8"/>
      <c r="H17" s="16">
        <f>SUM(C17+E17+G17)</f>
        <v>432</v>
      </c>
    </row>
    <row r="18" spans="1:8" ht="15">
      <c r="A18" s="15" t="s">
        <v>15</v>
      </c>
      <c r="B18" s="5">
        <v>18</v>
      </c>
      <c r="C18" s="6">
        <f>B18*24</f>
        <v>432</v>
      </c>
      <c r="D18" s="5"/>
      <c r="E18" s="8">
        <f>D18*16</f>
        <v>0</v>
      </c>
      <c r="F18" s="7"/>
      <c r="G18" s="8"/>
      <c r="H18" s="16">
        <f>SUM(C18+E18+G18)</f>
        <v>432</v>
      </c>
    </row>
    <row r="19" spans="1:8" ht="12.75">
      <c r="A19" s="17" t="s">
        <v>33</v>
      </c>
      <c r="B19" s="5">
        <v>18</v>
      </c>
      <c r="C19" s="6">
        <f>B19*24</f>
        <v>432</v>
      </c>
      <c r="D19" s="5"/>
      <c r="E19" s="8">
        <f>D19*16</f>
        <v>0</v>
      </c>
      <c r="F19" s="7"/>
      <c r="G19" s="8"/>
      <c r="H19" s="16">
        <f>SUM(C19+E19+G19)</f>
        <v>432</v>
      </c>
    </row>
    <row r="20" spans="1:8" ht="12.75">
      <c r="A20" s="17" t="s">
        <v>37</v>
      </c>
      <c r="B20" s="5">
        <v>18</v>
      </c>
      <c r="C20" s="6">
        <f>B20*24</f>
        <v>432</v>
      </c>
      <c r="D20" s="5"/>
      <c r="E20" s="8">
        <f>D20*16</f>
        <v>0</v>
      </c>
      <c r="F20" s="7"/>
      <c r="G20" s="8"/>
      <c r="H20" s="16">
        <f>SUM(C20+E20+G20)</f>
        <v>432</v>
      </c>
    </row>
    <row r="21" spans="1:8" ht="12.75">
      <c r="A21" s="17" t="s">
        <v>3</v>
      </c>
      <c r="B21" s="5">
        <v>17</v>
      </c>
      <c r="C21" s="6">
        <f>B21*24</f>
        <v>408</v>
      </c>
      <c r="D21" s="5"/>
      <c r="E21" s="8">
        <f>D21*16</f>
        <v>0</v>
      </c>
      <c r="F21" s="7"/>
      <c r="G21" s="8"/>
      <c r="H21" s="16">
        <f>SUM(C21+E21+G21)</f>
        <v>408</v>
      </c>
    </row>
    <row r="22" spans="1:8" ht="15">
      <c r="A22" s="15" t="s">
        <v>45</v>
      </c>
      <c r="B22" s="5">
        <v>16</v>
      </c>
      <c r="C22" s="6">
        <f>B22*24</f>
        <v>384</v>
      </c>
      <c r="D22" s="5"/>
      <c r="E22" s="8">
        <f>D22*16</f>
        <v>0</v>
      </c>
      <c r="F22" s="7"/>
      <c r="G22" s="8"/>
      <c r="H22" s="16">
        <f>SUM(C22+E22+G22)</f>
        <v>384</v>
      </c>
    </row>
    <row r="23" spans="1:8" ht="12.75">
      <c r="A23" s="17" t="s">
        <v>57</v>
      </c>
      <c r="B23" s="5">
        <v>16</v>
      </c>
      <c r="C23" s="6">
        <f>B23*24</f>
        <v>384</v>
      </c>
      <c r="D23" s="5"/>
      <c r="E23" s="8">
        <f>D23*16</f>
        <v>0</v>
      </c>
      <c r="F23" s="7"/>
      <c r="G23" s="8"/>
      <c r="H23" s="16">
        <f>SUM(C23+E23+G23)</f>
        <v>384</v>
      </c>
    </row>
    <row r="24" spans="1:8" ht="15">
      <c r="A24" s="15" t="s">
        <v>52</v>
      </c>
      <c r="B24" s="5">
        <v>15</v>
      </c>
      <c r="C24" s="6">
        <f>B24*24</f>
        <v>360</v>
      </c>
      <c r="D24" s="5"/>
      <c r="E24" s="8">
        <f>D24*16</f>
        <v>0</v>
      </c>
      <c r="F24" s="7"/>
      <c r="G24" s="8"/>
      <c r="H24" s="16">
        <f>SUM(C24+E24+G24)</f>
        <v>360</v>
      </c>
    </row>
    <row r="25" spans="1:8" ht="15">
      <c r="A25" s="15" t="s">
        <v>46</v>
      </c>
      <c r="B25" s="5">
        <v>14</v>
      </c>
      <c r="C25" s="6">
        <f>B25*24</f>
        <v>336</v>
      </c>
      <c r="D25" s="5">
        <v>1</v>
      </c>
      <c r="E25" s="8">
        <f>D25*16</f>
        <v>16</v>
      </c>
      <c r="F25" s="7"/>
      <c r="G25" s="8"/>
      <c r="H25" s="16">
        <f>SUM(C25+E25+G25)</f>
        <v>352</v>
      </c>
    </row>
    <row r="26" spans="1:8" ht="12.75">
      <c r="A26" s="17" t="s">
        <v>31</v>
      </c>
      <c r="B26" s="5">
        <v>14</v>
      </c>
      <c r="C26" s="6">
        <f>B26*24</f>
        <v>336</v>
      </c>
      <c r="D26" s="5"/>
      <c r="E26" s="8">
        <f>D26*16</f>
        <v>0</v>
      </c>
      <c r="F26" s="7"/>
      <c r="G26" s="8"/>
      <c r="H26" s="16">
        <f>SUM(C26+E26+G26)</f>
        <v>336</v>
      </c>
    </row>
    <row r="27" spans="1:8" ht="15">
      <c r="A27" s="15" t="s">
        <v>11</v>
      </c>
      <c r="B27" s="5">
        <v>14</v>
      </c>
      <c r="C27" s="6">
        <f>B27*24</f>
        <v>336</v>
      </c>
      <c r="D27" s="5"/>
      <c r="E27" s="8">
        <f>D27*16</f>
        <v>0</v>
      </c>
      <c r="F27" s="7"/>
      <c r="G27" s="8"/>
      <c r="H27" s="16">
        <f>SUM(C27+E27+G27)</f>
        <v>336</v>
      </c>
    </row>
    <row r="28" spans="1:8" ht="15">
      <c r="A28" s="15" t="s">
        <v>6</v>
      </c>
      <c r="B28" s="5">
        <v>13</v>
      </c>
      <c r="C28" s="6">
        <f>B28*24</f>
        <v>312</v>
      </c>
      <c r="D28" s="5"/>
      <c r="E28" s="8">
        <f>D28*16</f>
        <v>0</v>
      </c>
      <c r="F28" s="7"/>
      <c r="G28" s="8"/>
      <c r="H28" s="16">
        <f>SUM(C28+E28+G28)</f>
        <v>312</v>
      </c>
    </row>
    <row r="29" spans="1:8" ht="15">
      <c r="A29" s="15" t="s">
        <v>51</v>
      </c>
      <c r="B29" s="5">
        <v>13</v>
      </c>
      <c r="C29" s="6">
        <f>B29*24</f>
        <v>312</v>
      </c>
      <c r="D29" s="5"/>
      <c r="E29" s="8">
        <f>D29*16</f>
        <v>0</v>
      </c>
      <c r="F29" s="7"/>
      <c r="G29" s="8"/>
      <c r="H29" s="16">
        <f>SUM(C29+E29+G29)</f>
        <v>312</v>
      </c>
    </row>
    <row r="30" spans="1:8" ht="15">
      <c r="A30" s="15" t="s">
        <v>60</v>
      </c>
      <c r="B30" s="5">
        <v>12</v>
      </c>
      <c r="C30" s="6">
        <f>B30*24</f>
        <v>288</v>
      </c>
      <c r="D30" s="5"/>
      <c r="E30" s="8">
        <f>D30*16</f>
        <v>0</v>
      </c>
      <c r="F30" s="7"/>
      <c r="G30" s="8"/>
      <c r="H30" s="16">
        <f>SUM(C30+E30+G30)</f>
        <v>288</v>
      </c>
    </row>
    <row r="31" spans="1:8" ht="12.75">
      <c r="A31" s="17" t="s">
        <v>5</v>
      </c>
      <c r="B31" s="5">
        <v>11</v>
      </c>
      <c r="C31" s="6">
        <f>B31*24</f>
        <v>264</v>
      </c>
      <c r="D31" s="5">
        <v>1</v>
      </c>
      <c r="E31" s="8">
        <f>D31*16</f>
        <v>16</v>
      </c>
      <c r="F31" s="7"/>
      <c r="G31" s="8"/>
      <c r="H31" s="16">
        <f>SUM(C31+E31+G31)</f>
        <v>280</v>
      </c>
    </row>
    <row r="32" spans="1:8" ht="15">
      <c r="A32" s="15" t="s">
        <v>44</v>
      </c>
      <c r="B32" s="5">
        <v>11</v>
      </c>
      <c r="C32" s="6">
        <f>B32*24</f>
        <v>264</v>
      </c>
      <c r="D32" s="5"/>
      <c r="E32" s="8">
        <f>D32*16</f>
        <v>0</v>
      </c>
      <c r="F32" s="7"/>
      <c r="G32" s="8"/>
      <c r="H32" s="16">
        <f>SUM(C32+E32+G32)</f>
        <v>264</v>
      </c>
    </row>
    <row r="33" spans="1:8" ht="15">
      <c r="A33" s="15" t="s">
        <v>40</v>
      </c>
      <c r="B33" s="5">
        <v>11</v>
      </c>
      <c r="C33" s="6">
        <f>B33*24</f>
        <v>264</v>
      </c>
      <c r="D33" s="5"/>
      <c r="E33" s="8">
        <f>D33*16</f>
        <v>0</v>
      </c>
      <c r="F33" s="7"/>
      <c r="G33" s="8"/>
      <c r="H33" s="16">
        <f>SUM(C33+E33+G33)</f>
        <v>264</v>
      </c>
    </row>
    <row r="34" spans="1:8" ht="15">
      <c r="A34" s="15" t="s">
        <v>56</v>
      </c>
      <c r="B34" s="5">
        <v>11</v>
      </c>
      <c r="C34" s="6">
        <f>B34*24</f>
        <v>264</v>
      </c>
      <c r="D34" s="5"/>
      <c r="E34" s="8">
        <f>D34*16</f>
        <v>0</v>
      </c>
      <c r="F34" s="7"/>
      <c r="G34" s="8"/>
      <c r="H34" s="16">
        <f>SUM(C34+E34+G34)</f>
        <v>264</v>
      </c>
    </row>
    <row r="35" spans="1:8" ht="15">
      <c r="A35" s="15" t="s">
        <v>61</v>
      </c>
      <c r="B35" s="5">
        <v>10</v>
      </c>
      <c r="C35" s="6">
        <f>B35*24</f>
        <v>240</v>
      </c>
      <c r="D35" s="5"/>
      <c r="E35" s="8">
        <f>D35*16</f>
        <v>0</v>
      </c>
      <c r="F35" s="7"/>
      <c r="G35" s="8"/>
      <c r="H35" s="16">
        <f>SUM(C35+E35+G35)</f>
        <v>240</v>
      </c>
    </row>
    <row r="36" spans="1:8" ht="12.75">
      <c r="A36" s="17" t="s">
        <v>43</v>
      </c>
      <c r="B36" s="5">
        <v>10</v>
      </c>
      <c r="C36" s="6">
        <f>B36*24</f>
        <v>240</v>
      </c>
      <c r="D36" s="5"/>
      <c r="E36" s="8">
        <f>D36*16</f>
        <v>0</v>
      </c>
      <c r="F36" s="7"/>
      <c r="G36" s="8"/>
      <c r="H36" s="16">
        <f>SUM(C36+E36+G36)</f>
        <v>240</v>
      </c>
    </row>
    <row r="37" spans="1:8" ht="15">
      <c r="A37" s="15" t="s">
        <v>47</v>
      </c>
      <c r="B37" s="5">
        <v>10</v>
      </c>
      <c r="C37" s="6">
        <f>B37*24</f>
        <v>240</v>
      </c>
      <c r="D37" s="5"/>
      <c r="E37" s="8">
        <f>D37*16</f>
        <v>0</v>
      </c>
      <c r="F37" s="7"/>
      <c r="G37" s="8"/>
      <c r="H37" s="16">
        <f>SUM(C37+E37+G37)</f>
        <v>240</v>
      </c>
    </row>
    <row r="38" spans="1:8" ht="12.75">
      <c r="A38" s="17" t="s">
        <v>39</v>
      </c>
      <c r="B38" s="5">
        <v>9</v>
      </c>
      <c r="C38" s="6">
        <f>B38*24</f>
        <v>216</v>
      </c>
      <c r="D38" s="5"/>
      <c r="E38" s="8">
        <f>D38*16</f>
        <v>0</v>
      </c>
      <c r="F38" s="7"/>
      <c r="G38" s="8"/>
      <c r="H38" s="16">
        <f>SUM(C38+E38+G38)</f>
        <v>216</v>
      </c>
    </row>
    <row r="39" spans="1:8" ht="15">
      <c r="A39" s="15" t="s">
        <v>53</v>
      </c>
      <c r="B39" s="5">
        <v>9</v>
      </c>
      <c r="C39" s="6">
        <f>B39*24</f>
        <v>216</v>
      </c>
      <c r="D39" s="5"/>
      <c r="E39" s="8">
        <f>D39*16</f>
        <v>0</v>
      </c>
      <c r="F39" s="7"/>
      <c r="G39" s="8"/>
      <c r="H39" s="16">
        <f>SUM(C39+E39+G39)</f>
        <v>216</v>
      </c>
    </row>
    <row r="40" spans="1:8" ht="15">
      <c r="A40" s="15" t="s">
        <v>28</v>
      </c>
      <c r="B40" s="5">
        <v>8</v>
      </c>
      <c r="C40" s="6">
        <f>B40*24</f>
        <v>192</v>
      </c>
      <c r="D40" s="5">
        <v>1</v>
      </c>
      <c r="E40" s="8">
        <f>D40*16</f>
        <v>16</v>
      </c>
      <c r="F40" s="7"/>
      <c r="G40" s="8"/>
      <c r="H40" s="16">
        <f>SUM(C40+E40+G40)</f>
        <v>208</v>
      </c>
    </row>
    <row r="41" spans="1:8" ht="15">
      <c r="A41" s="15" t="s">
        <v>41</v>
      </c>
      <c r="B41" s="5">
        <v>8</v>
      </c>
      <c r="C41" s="6">
        <f>B41*24</f>
        <v>192</v>
      </c>
      <c r="D41" s="5">
        <v>1</v>
      </c>
      <c r="E41" s="8">
        <f>D41*16</f>
        <v>16</v>
      </c>
      <c r="F41" s="7"/>
      <c r="G41" s="8"/>
      <c r="H41" s="16">
        <f>SUM(C41+E41+G41)</f>
        <v>208</v>
      </c>
    </row>
    <row r="42" spans="1:8" s="2" customFormat="1" ht="12.75">
      <c r="A42" s="17" t="s">
        <v>4</v>
      </c>
      <c r="B42" s="5">
        <v>8</v>
      </c>
      <c r="C42" s="6">
        <f>B42*24</f>
        <v>192</v>
      </c>
      <c r="D42" s="5"/>
      <c r="E42" s="8">
        <f>D42*16</f>
        <v>0</v>
      </c>
      <c r="F42" s="7"/>
      <c r="G42" s="8"/>
      <c r="H42" s="16">
        <f>SUM(C42+E42+G42)</f>
        <v>192</v>
      </c>
    </row>
    <row r="43" spans="1:8" ht="15">
      <c r="A43" s="15" t="s">
        <v>55</v>
      </c>
      <c r="B43" s="5">
        <v>8</v>
      </c>
      <c r="C43" s="6">
        <f>B43*24</f>
        <v>192</v>
      </c>
      <c r="D43" s="5"/>
      <c r="E43" s="8">
        <f>D43*16</f>
        <v>0</v>
      </c>
      <c r="F43" s="7"/>
      <c r="G43" s="8"/>
      <c r="H43" s="16">
        <f>SUM(C43+E43+G43)</f>
        <v>192</v>
      </c>
    </row>
    <row r="44" spans="1:8" ht="15">
      <c r="A44" s="15" t="s">
        <v>9</v>
      </c>
      <c r="B44" s="5">
        <v>7</v>
      </c>
      <c r="C44" s="6">
        <f>B44*24</f>
        <v>168</v>
      </c>
      <c r="D44" s="5"/>
      <c r="E44" s="8">
        <f>D44*16</f>
        <v>0</v>
      </c>
      <c r="F44" s="7"/>
      <c r="G44" s="8"/>
      <c r="H44" s="16">
        <f>SUM(C44+E44+G44)</f>
        <v>168</v>
      </c>
    </row>
    <row r="45" spans="1:8" ht="15">
      <c r="A45" s="15" t="s">
        <v>26</v>
      </c>
      <c r="B45" s="5">
        <v>7</v>
      </c>
      <c r="C45" s="6">
        <f>B45*24</f>
        <v>168</v>
      </c>
      <c r="D45" s="5"/>
      <c r="E45" s="8">
        <f>D45*16</f>
        <v>0</v>
      </c>
      <c r="F45" s="7"/>
      <c r="G45" s="8"/>
      <c r="H45" s="16">
        <f>SUM(C45+E45+G45)</f>
        <v>168</v>
      </c>
    </row>
    <row r="46" spans="1:8" ht="15">
      <c r="A46" s="15" t="s">
        <v>58</v>
      </c>
      <c r="B46" s="5">
        <v>7</v>
      </c>
      <c r="C46" s="6">
        <f>B46*24</f>
        <v>168</v>
      </c>
      <c r="D46" s="5"/>
      <c r="E46" s="8">
        <f>D46*16</f>
        <v>0</v>
      </c>
      <c r="F46" s="7"/>
      <c r="G46" s="8"/>
      <c r="H46" s="16">
        <f>SUM(C46+E46+G46)</f>
        <v>168</v>
      </c>
    </row>
    <row r="47" spans="1:8" ht="12.75">
      <c r="A47" s="17" t="s">
        <v>30</v>
      </c>
      <c r="B47" s="5">
        <v>6</v>
      </c>
      <c r="C47" s="6">
        <f>B47*24</f>
        <v>144</v>
      </c>
      <c r="D47" s="5"/>
      <c r="E47" s="8">
        <f>D47*16</f>
        <v>0</v>
      </c>
      <c r="F47" s="7"/>
      <c r="G47" s="8"/>
      <c r="H47" s="16">
        <f>SUM(C47+E47+G47)</f>
        <v>144</v>
      </c>
    </row>
    <row r="48" spans="1:8" ht="15">
      <c r="A48" s="15" t="s">
        <v>34</v>
      </c>
      <c r="B48" s="5">
        <v>6</v>
      </c>
      <c r="C48" s="6">
        <f>B48*24</f>
        <v>144</v>
      </c>
      <c r="D48" s="5"/>
      <c r="E48" s="8">
        <f>D48*16</f>
        <v>0</v>
      </c>
      <c r="F48" s="7"/>
      <c r="G48" s="8"/>
      <c r="H48" s="16">
        <f>SUM(C48+E48+G48)</f>
        <v>144</v>
      </c>
    </row>
    <row r="49" spans="1:8" ht="15">
      <c r="A49" s="15" t="s">
        <v>62</v>
      </c>
      <c r="B49" s="5">
        <v>6</v>
      </c>
      <c r="C49" s="6">
        <f>B49*24</f>
        <v>144</v>
      </c>
      <c r="D49" s="5"/>
      <c r="E49" s="8">
        <f>D49*16</f>
        <v>0</v>
      </c>
      <c r="F49" s="7"/>
      <c r="G49" s="8"/>
      <c r="H49" s="16">
        <f>SUM(C49+E49+G49)</f>
        <v>144</v>
      </c>
    </row>
    <row r="50" spans="1:8" ht="12.75">
      <c r="A50" s="17" t="s">
        <v>63</v>
      </c>
      <c r="B50" s="5">
        <v>6</v>
      </c>
      <c r="C50" s="6">
        <f>B50*24</f>
        <v>144</v>
      </c>
      <c r="D50" s="5"/>
      <c r="E50" s="8">
        <f>D50*16</f>
        <v>0</v>
      </c>
      <c r="F50" s="7"/>
      <c r="G50" s="8"/>
      <c r="H50" s="16">
        <f>SUM(C50+E50+G50)</f>
        <v>144</v>
      </c>
    </row>
    <row r="51" spans="1:8" ht="15">
      <c r="A51" s="15" t="s">
        <v>74</v>
      </c>
      <c r="B51" s="5">
        <v>6</v>
      </c>
      <c r="C51" s="6">
        <f>B51*24</f>
        <v>144</v>
      </c>
      <c r="D51" s="5"/>
      <c r="E51" s="8">
        <f>D51*16</f>
        <v>0</v>
      </c>
      <c r="F51" s="7"/>
      <c r="G51" s="8"/>
      <c r="H51" s="16">
        <f>SUM(C51+E51+G51)</f>
        <v>144</v>
      </c>
    </row>
    <row r="52" spans="1:8" ht="15">
      <c r="A52" s="15" t="s">
        <v>54</v>
      </c>
      <c r="B52" s="5">
        <v>5</v>
      </c>
      <c r="C52" s="6">
        <f>B52*24</f>
        <v>120</v>
      </c>
      <c r="D52" s="5"/>
      <c r="E52" s="8">
        <f>D52*16</f>
        <v>0</v>
      </c>
      <c r="F52" s="7"/>
      <c r="G52" s="8"/>
      <c r="H52" s="16">
        <f>SUM(C52+E52+G52)</f>
        <v>120</v>
      </c>
    </row>
    <row r="53" spans="1:8" ht="15">
      <c r="A53" s="15" t="s">
        <v>72</v>
      </c>
      <c r="B53" s="5">
        <v>5</v>
      </c>
      <c r="C53" s="6">
        <f>B53*24</f>
        <v>120</v>
      </c>
      <c r="D53" s="5"/>
      <c r="E53" s="8">
        <f>D53*16</f>
        <v>0</v>
      </c>
      <c r="F53" s="7"/>
      <c r="G53" s="8"/>
      <c r="H53" s="16">
        <f>SUM(C53+E53+G53)</f>
        <v>120</v>
      </c>
    </row>
    <row r="54" spans="1:8" ht="15">
      <c r="A54" s="15" t="s">
        <v>59</v>
      </c>
      <c r="B54" s="5">
        <v>5</v>
      </c>
      <c r="C54" s="6">
        <f>B54*24</f>
        <v>120</v>
      </c>
      <c r="D54" s="5"/>
      <c r="E54" s="8">
        <f>D54*16</f>
        <v>0</v>
      </c>
      <c r="F54" s="7"/>
      <c r="G54" s="8"/>
      <c r="H54" s="16">
        <f>SUM(C54+E54+G54)</f>
        <v>120</v>
      </c>
    </row>
    <row r="55" spans="1:8" ht="15">
      <c r="A55" s="18" t="s">
        <v>17</v>
      </c>
      <c r="B55" s="5">
        <v>5</v>
      </c>
      <c r="C55" s="6">
        <f>B55*24</f>
        <v>120</v>
      </c>
      <c r="D55" s="5"/>
      <c r="E55" s="8">
        <f>D55*16</f>
        <v>0</v>
      </c>
      <c r="F55" s="7"/>
      <c r="G55" s="8"/>
      <c r="H55" s="16">
        <f>SUM(C55+E55+G55)</f>
        <v>120</v>
      </c>
    </row>
    <row r="56" spans="1:8" ht="15">
      <c r="A56" s="18" t="s">
        <v>69</v>
      </c>
      <c r="B56" s="5">
        <v>4</v>
      </c>
      <c r="C56" s="6">
        <f>B56*24</f>
        <v>96</v>
      </c>
      <c r="D56" s="5"/>
      <c r="E56" s="8">
        <f>D56*16</f>
        <v>0</v>
      </c>
      <c r="F56" s="7"/>
      <c r="G56" s="8"/>
      <c r="H56" s="16">
        <f>SUM(C56+E56+G56)</f>
        <v>96</v>
      </c>
    </row>
    <row r="57" spans="1:8" ht="15">
      <c r="A57" s="18" t="s">
        <v>71</v>
      </c>
      <c r="B57" s="5">
        <v>4</v>
      </c>
      <c r="C57" s="6">
        <f>B57*24</f>
        <v>96</v>
      </c>
      <c r="D57" s="5"/>
      <c r="E57" s="8">
        <f>D57*16</f>
        <v>0</v>
      </c>
      <c r="F57" s="7"/>
      <c r="G57" s="8"/>
      <c r="H57" s="16">
        <f>SUM(C57+E57+G57)</f>
        <v>96</v>
      </c>
    </row>
    <row r="58" spans="1:8" ht="15">
      <c r="A58" s="18" t="s">
        <v>42</v>
      </c>
      <c r="B58" s="5">
        <v>4</v>
      </c>
      <c r="C58" s="6">
        <f>B58*24</f>
        <v>96</v>
      </c>
      <c r="D58" s="5"/>
      <c r="E58" s="8">
        <f>D58*16</f>
        <v>0</v>
      </c>
      <c r="F58" s="7"/>
      <c r="G58" s="8"/>
      <c r="H58" s="16">
        <f>SUM(C58+E58+G58)</f>
        <v>96</v>
      </c>
    </row>
    <row r="59" spans="1:8" ht="15">
      <c r="A59" s="18" t="s">
        <v>65</v>
      </c>
      <c r="B59" s="5">
        <v>4</v>
      </c>
      <c r="C59" s="6">
        <f>B59*24</f>
        <v>96</v>
      </c>
      <c r="D59" s="5"/>
      <c r="E59" s="8">
        <f>D59*16</f>
        <v>0</v>
      </c>
      <c r="F59" s="7"/>
      <c r="G59" s="8"/>
      <c r="H59" s="16">
        <f>SUM(C59+E59+G59)</f>
        <v>96</v>
      </c>
    </row>
    <row r="60" spans="1:8" ht="12.75">
      <c r="A60" s="19" t="s">
        <v>68</v>
      </c>
      <c r="B60" s="5">
        <v>3</v>
      </c>
      <c r="C60" s="6">
        <f>B60*24</f>
        <v>72</v>
      </c>
      <c r="D60" s="5"/>
      <c r="E60" s="8">
        <f>D60*16</f>
        <v>0</v>
      </c>
      <c r="F60" s="7"/>
      <c r="G60" s="8"/>
      <c r="H60" s="16">
        <f>SUM(C60+E60+G60)</f>
        <v>72</v>
      </c>
    </row>
    <row r="61" spans="1:8" ht="15">
      <c r="A61" s="18" t="s">
        <v>36</v>
      </c>
      <c r="B61" s="5">
        <v>3</v>
      </c>
      <c r="C61" s="6">
        <f>B61*24</f>
        <v>72</v>
      </c>
      <c r="D61" s="5"/>
      <c r="E61" s="8">
        <f>D61*16</f>
        <v>0</v>
      </c>
      <c r="F61" s="7"/>
      <c r="G61" s="8"/>
      <c r="H61" s="16">
        <f>SUM(C61+E61+G61)</f>
        <v>72</v>
      </c>
    </row>
    <row r="62" spans="1:8" ht="15">
      <c r="A62" s="18" t="s">
        <v>50</v>
      </c>
      <c r="B62" s="5">
        <v>3</v>
      </c>
      <c r="C62" s="6">
        <f>B62*24</f>
        <v>72</v>
      </c>
      <c r="D62" s="5"/>
      <c r="E62" s="8">
        <f>D62*16</f>
        <v>0</v>
      </c>
      <c r="F62" s="7"/>
      <c r="G62" s="8"/>
      <c r="H62" s="16">
        <f>SUM(C62+E62+G62)</f>
        <v>72</v>
      </c>
    </row>
    <row r="63" spans="1:8" ht="15">
      <c r="A63" s="18" t="s">
        <v>64</v>
      </c>
      <c r="B63" s="5">
        <v>3</v>
      </c>
      <c r="C63" s="6">
        <f>B63*24</f>
        <v>72</v>
      </c>
      <c r="D63" s="5"/>
      <c r="E63" s="8">
        <f>D63*16</f>
        <v>0</v>
      </c>
      <c r="F63" s="7"/>
      <c r="G63" s="8"/>
      <c r="H63" s="16">
        <f>SUM(C63+E63+G63)</f>
        <v>72</v>
      </c>
    </row>
    <row r="64" spans="1:8" ht="15">
      <c r="A64" s="18" t="s">
        <v>0</v>
      </c>
      <c r="B64" s="5">
        <v>2</v>
      </c>
      <c r="C64" s="6">
        <f>B64*24</f>
        <v>48</v>
      </c>
      <c r="D64" s="5"/>
      <c r="E64" s="8">
        <f>D64*16</f>
        <v>0</v>
      </c>
      <c r="F64" s="7"/>
      <c r="G64" s="8"/>
      <c r="H64" s="16">
        <f>SUM(C64+E64+G64)</f>
        <v>48</v>
      </c>
    </row>
    <row r="65" spans="1:8" ht="15">
      <c r="A65" s="18" t="s">
        <v>70</v>
      </c>
      <c r="B65" s="5">
        <v>2</v>
      </c>
      <c r="C65" s="6">
        <f>B65*24</f>
        <v>48</v>
      </c>
      <c r="D65" s="5"/>
      <c r="E65" s="8">
        <f>D65*16</f>
        <v>0</v>
      </c>
      <c r="F65" s="7"/>
      <c r="G65" s="8"/>
      <c r="H65" s="16">
        <f>SUM(C65+E65+G65)</f>
        <v>48</v>
      </c>
    </row>
    <row r="66" spans="1:8" ht="15">
      <c r="A66" s="18" t="s">
        <v>66</v>
      </c>
      <c r="B66" s="5">
        <v>2</v>
      </c>
      <c r="C66" s="6">
        <f>B66*24</f>
        <v>48</v>
      </c>
      <c r="D66" s="5"/>
      <c r="E66" s="8">
        <f>D66*16</f>
        <v>0</v>
      </c>
      <c r="F66" s="7"/>
      <c r="G66" s="8"/>
      <c r="H66" s="16">
        <f>SUM(C66+E66+G66)</f>
        <v>48</v>
      </c>
    </row>
    <row r="67" spans="1:8" ht="15">
      <c r="A67" s="18" t="s">
        <v>38</v>
      </c>
      <c r="B67" s="5">
        <v>1</v>
      </c>
      <c r="C67" s="6">
        <f>B67*24</f>
        <v>24</v>
      </c>
      <c r="D67" s="5"/>
      <c r="E67" s="8">
        <f>D67*16</f>
        <v>0</v>
      </c>
      <c r="F67" s="7"/>
      <c r="G67" s="8"/>
      <c r="H67" s="16">
        <f>SUM(C67+E67+G67)</f>
        <v>24</v>
      </c>
    </row>
    <row r="68" spans="1:8" ht="15">
      <c r="A68" s="18" t="s">
        <v>73</v>
      </c>
      <c r="B68" s="5">
        <v>1</v>
      </c>
      <c r="C68" s="6">
        <f>B68*24</f>
        <v>24</v>
      </c>
      <c r="D68" s="5"/>
      <c r="E68" s="8">
        <f>D68*16</f>
        <v>0</v>
      </c>
      <c r="F68" s="7"/>
      <c r="G68" s="8"/>
      <c r="H68" s="16">
        <f>SUM(C68+E68+G68)</f>
        <v>24</v>
      </c>
    </row>
    <row r="69" spans="1:8" ht="15">
      <c r="A69" s="18" t="s">
        <v>10</v>
      </c>
      <c r="B69" s="5">
        <v>1</v>
      </c>
      <c r="C69" s="6">
        <f>B69*24</f>
        <v>24</v>
      </c>
      <c r="D69" s="5"/>
      <c r="E69" s="8">
        <f>D69*16</f>
        <v>0</v>
      </c>
      <c r="F69" s="7"/>
      <c r="G69" s="8"/>
      <c r="H69" s="16">
        <f>SUM(C69+E69+G69)</f>
        <v>24</v>
      </c>
    </row>
    <row r="70" spans="1:8" ht="15.75" thickBot="1">
      <c r="A70" s="18" t="s">
        <v>75</v>
      </c>
      <c r="B70" s="5">
        <v>1</v>
      </c>
      <c r="C70" s="6">
        <f>B70*24</f>
        <v>24</v>
      </c>
      <c r="D70" s="5"/>
      <c r="E70" s="8">
        <f>D70*16</f>
        <v>0</v>
      </c>
      <c r="F70" s="7"/>
      <c r="G70" s="8"/>
      <c r="H70" s="16">
        <f>SUM(C70+E70+G70)</f>
        <v>24</v>
      </c>
    </row>
    <row r="71" spans="1:8" s="4" customFormat="1" ht="13.5" thickTop="1">
      <c r="A71" s="20" t="s">
        <v>18</v>
      </c>
      <c r="B71" s="21">
        <f aca="true" t="shared" si="0" ref="B71:H71">SUM(B4:B70)</f>
        <v>927</v>
      </c>
      <c r="C71" s="21">
        <f t="shared" si="0"/>
        <v>22248</v>
      </c>
      <c r="D71" s="21">
        <f t="shared" si="0"/>
        <v>9</v>
      </c>
      <c r="E71" s="21">
        <f t="shared" si="0"/>
        <v>144</v>
      </c>
      <c r="F71" s="21">
        <f t="shared" si="0"/>
        <v>0</v>
      </c>
      <c r="G71" s="21">
        <f t="shared" si="0"/>
        <v>0</v>
      </c>
      <c r="H71" s="21">
        <f t="shared" si="0"/>
        <v>22392</v>
      </c>
    </row>
  </sheetData>
  <sheetProtection/>
  <printOptions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HudnutP</dc:creator>
  <cp:keywords/>
  <dc:description/>
  <cp:lastModifiedBy>test</cp:lastModifiedBy>
  <cp:lastPrinted>2016-08-21T15:57:29Z</cp:lastPrinted>
  <dcterms:created xsi:type="dcterms:W3CDTF">1999-08-20T21:25:58Z</dcterms:created>
  <dcterms:modified xsi:type="dcterms:W3CDTF">2016-08-21T16:00:23Z</dcterms:modified>
  <cp:category/>
  <cp:version/>
  <cp:contentType/>
  <cp:contentStatus/>
</cp:coreProperties>
</file>