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5895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<sst xmlns="http://schemas.openxmlformats.org/spreadsheetml/2006/main" count="88" uniqueCount="88">
  <si>
    <t>Atchison</t>
  </si>
  <si>
    <t>Bates</t>
  </si>
  <si>
    <t>Caldwell</t>
  </si>
  <si>
    <t>Carroll</t>
  </si>
  <si>
    <t>Cass</t>
  </si>
  <si>
    <t>Clinton</t>
  </si>
  <si>
    <t>Crawford</t>
  </si>
  <si>
    <t>Howard</t>
  </si>
  <si>
    <t>Jasper</t>
  </si>
  <si>
    <t>Linn</t>
  </si>
  <si>
    <t>Livingston</t>
  </si>
  <si>
    <t>Marion</t>
  </si>
  <si>
    <t>Monroe</t>
  </si>
  <si>
    <t>Nodaway</t>
  </si>
  <si>
    <t>Pettis</t>
  </si>
  <si>
    <t>Putnam</t>
  </si>
  <si>
    <t>Saline</t>
  </si>
  <si>
    <t>Vernon</t>
  </si>
  <si>
    <t>Audrain</t>
  </si>
  <si>
    <t>Callaway</t>
  </si>
  <si>
    <t>Greene</t>
  </si>
  <si>
    <t>Lafayette</t>
  </si>
  <si>
    <t>Lawrence</t>
  </si>
  <si>
    <t>Miller</t>
  </si>
  <si>
    <t>Moniteau</t>
  </si>
  <si>
    <t>Grand Total</t>
  </si>
  <si>
    <t>Gold</t>
  </si>
  <si>
    <t>Silver</t>
  </si>
  <si>
    <t>County</t>
  </si>
  <si>
    <t>Total Gold Points</t>
  </si>
  <si>
    <t>Total Silver Points</t>
  </si>
  <si>
    <t>Bronze</t>
  </si>
  <si>
    <t>Total Bronze Points</t>
  </si>
  <si>
    <t>Barton</t>
  </si>
  <si>
    <t>Polk</t>
  </si>
  <si>
    <t>Ray</t>
  </si>
  <si>
    <t>Daviess</t>
  </si>
  <si>
    <t>Gentry</t>
  </si>
  <si>
    <t>Andrew</t>
  </si>
  <si>
    <t>Jefferson</t>
  </si>
  <si>
    <t>Oregon</t>
  </si>
  <si>
    <t>Scotland</t>
  </si>
  <si>
    <t>Laclede</t>
  </si>
  <si>
    <t>Lincoln</t>
  </si>
  <si>
    <t>Platte</t>
  </si>
  <si>
    <t>Gasconade</t>
  </si>
  <si>
    <t>Grundy</t>
  </si>
  <si>
    <t>Henry</t>
  </si>
  <si>
    <t>Harrison</t>
  </si>
  <si>
    <t>Jackson</t>
  </si>
  <si>
    <t>Newton</t>
  </si>
  <si>
    <t>Perry</t>
  </si>
  <si>
    <t>Adair</t>
  </si>
  <si>
    <t>Wright</t>
  </si>
  <si>
    <t>Cape Girardeau</t>
  </si>
  <si>
    <t>Cooper</t>
  </si>
  <si>
    <t>Buchanan</t>
  </si>
  <si>
    <t>Lewis</t>
  </si>
  <si>
    <t>Ralls</t>
  </si>
  <si>
    <t>Schuyler</t>
  </si>
  <si>
    <t>Sullivan</t>
  </si>
  <si>
    <t>Cedar</t>
  </si>
  <si>
    <t>Dekalb</t>
  </si>
  <si>
    <t>Dent</t>
  </si>
  <si>
    <t>Macon</t>
  </si>
  <si>
    <t>Maries</t>
  </si>
  <si>
    <t>Mcdonald</t>
  </si>
  <si>
    <t>Morgan</t>
  </si>
  <si>
    <t>Page</t>
  </si>
  <si>
    <t>Shelby</t>
  </si>
  <si>
    <t>St Charles</t>
  </si>
  <si>
    <t>St Francois</t>
  </si>
  <si>
    <t>St Louis</t>
  </si>
  <si>
    <t>Ste Genevieve</t>
  </si>
  <si>
    <t>Cole</t>
  </si>
  <si>
    <t>Johnson</t>
  </si>
  <si>
    <t>Montgomery</t>
  </si>
  <si>
    <t>2016 Beef Sweepstakes</t>
  </si>
  <si>
    <t>Butler</t>
  </si>
  <si>
    <t>Clark</t>
  </si>
  <si>
    <t>Dallas</t>
  </si>
  <si>
    <t>Franklin</t>
  </si>
  <si>
    <t>Mercer</t>
  </si>
  <si>
    <t>Phelps</t>
  </si>
  <si>
    <t>Warren</t>
  </si>
  <si>
    <t>Washington</t>
  </si>
  <si>
    <t>Webster</t>
  </si>
  <si>
    <t>Grand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</si>
</sst>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</numFmts>
  <fonts count="40">
    <font>
      <sz val="10"/>
      <name val="Arial"/>
      <family val="0"/>
    </font>
    <font>
      <b/>
      <sz val="12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3" sqref="D83"/>
    </sheetView>
  </sheetViews>
  <sheetFormatPr defaultColWidth="9.140625" defaultRowHeight="12.75"/>
  <cols>
    <col min="1" max="1" width="14.57421875" style="3" customWidth="1"/>
    <col min="2" max="2" width="7.8515625" style="7" customWidth="1"/>
    <col min="3" max="3" width="11.421875" style="7" customWidth="1"/>
    <col min="4" max="4" width="8.8515625" style="7" customWidth="1"/>
    <col min="5" max="5" width="11.421875" style="7" customWidth="1"/>
    <col min="6" max="6" width="8.8515625" style="7" customWidth="1"/>
    <col min="7" max="7" width="12.140625" style="7" customWidth="1"/>
    <col min="8" max="8" width="11.421875" style="7" customWidth="1"/>
  </cols>
  <sheetData>
    <row r="1" ht="15.75">
      <c r="A1" s="4" t="s">
        <v>77</v>
      </c>
    </row>
    <row r="2" ht="15.75">
      <c r="A2" s="4"/>
    </row>
    <row r="3" spans="1:8" ht="29.25" customHeight="1" thickBot="1">
      <c r="A3" s="14" t="s">
        <v>28</v>
      </c>
      <c r="B3" s="15" t="s">
        <v>26</v>
      </c>
      <c r="C3" s="16" t="s">
        <v>29</v>
      </c>
      <c r="D3" s="15" t="s">
        <v>27</v>
      </c>
      <c r="E3" s="17" t="s">
        <v>30</v>
      </c>
      <c r="F3" s="18" t="s">
        <v>31</v>
      </c>
      <c r="G3" s="17" t="s">
        <v>32</v>
      </c>
      <c r="H3" s="19" t="s">
        <v>25</v>
      </c>
    </row>
    <row r="4" spans="1:8" s="2" customFormat="1" ht="13.5" thickTop="1">
      <c r="A4" s="5" t="s">
        <v>9</v>
      </c>
      <c r="B4" s="8">
        <v>27</v>
      </c>
      <c r="C4" s="10">
        <f>B4*60</f>
        <v>1620</v>
      </c>
      <c r="D4" s="8">
        <v>3</v>
      </c>
      <c r="E4" s="20">
        <f>D4*40</f>
        <v>120</v>
      </c>
      <c r="F4" s="8"/>
      <c r="G4" s="11">
        <f>F4*20</f>
        <v>0</v>
      </c>
      <c r="H4" s="21">
        <f>C4+E4+G4</f>
        <v>1740</v>
      </c>
    </row>
    <row r="5" spans="1:8" ht="12.75">
      <c r="A5" s="6" t="s">
        <v>19</v>
      </c>
      <c r="B5" s="9">
        <v>11</v>
      </c>
      <c r="C5" s="12">
        <f>B5*60</f>
        <v>660</v>
      </c>
      <c r="D5" s="9">
        <v>5</v>
      </c>
      <c r="E5" s="20">
        <f>D5*40</f>
        <v>200</v>
      </c>
      <c r="F5" s="9"/>
      <c r="G5" s="13">
        <f>F5*20</f>
        <v>0</v>
      </c>
      <c r="H5" s="21">
        <f>C5+E5+G5</f>
        <v>860</v>
      </c>
    </row>
    <row r="6" spans="1:8" ht="12.75">
      <c r="A6" s="6" t="s">
        <v>21</v>
      </c>
      <c r="B6" s="9">
        <v>12</v>
      </c>
      <c r="C6" s="12">
        <f>B6*60</f>
        <v>720</v>
      </c>
      <c r="D6" s="9">
        <v>1</v>
      </c>
      <c r="E6" s="20">
        <f>D6*40</f>
        <v>40</v>
      </c>
      <c r="F6" s="9"/>
      <c r="G6" s="13">
        <f>F6*20</f>
        <v>0</v>
      </c>
      <c r="H6" s="21">
        <f>C6+E6+G6</f>
        <v>760</v>
      </c>
    </row>
    <row r="7" spans="1:8" ht="12.75">
      <c r="A7" s="6" t="s">
        <v>18</v>
      </c>
      <c r="B7" s="9">
        <v>9</v>
      </c>
      <c r="C7" s="12">
        <f>B7*60</f>
        <v>540</v>
      </c>
      <c r="D7" s="9">
        <v>5</v>
      </c>
      <c r="E7" s="20">
        <f>D7*40</f>
        <v>200</v>
      </c>
      <c r="F7" s="9"/>
      <c r="G7" s="13">
        <f>F7*20</f>
        <v>0</v>
      </c>
      <c r="H7" s="21">
        <f>C7+E7+G7</f>
        <v>740</v>
      </c>
    </row>
    <row r="8" spans="1:8" ht="12.75">
      <c r="A8" s="6" t="s">
        <v>10</v>
      </c>
      <c r="B8" s="9">
        <v>10</v>
      </c>
      <c r="C8" s="12">
        <f>B8*60</f>
        <v>600</v>
      </c>
      <c r="D8" s="9">
        <v>3</v>
      </c>
      <c r="E8" s="20">
        <f>D8*40</f>
        <v>120</v>
      </c>
      <c r="F8" s="9">
        <v>1</v>
      </c>
      <c r="G8" s="13">
        <f>F8*20</f>
        <v>20</v>
      </c>
      <c r="H8" s="21">
        <f>C8+E8+G8</f>
        <v>740</v>
      </c>
    </row>
    <row r="9" spans="1:8" ht="12.75">
      <c r="A9" s="6" t="s">
        <v>34</v>
      </c>
      <c r="B9" s="9">
        <v>12</v>
      </c>
      <c r="C9" s="12">
        <f>B9*60</f>
        <v>720</v>
      </c>
      <c r="D9" s="9"/>
      <c r="E9" s="20">
        <f>D9*40</f>
        <v>0</v>
      </c>
      <c r="F9" s="9"/>
      <c r="G9" s="13">
        <f>F9*20</f>
        <v>0</v>
      </c>
      <c r="H9" s="21">
        <f>C9+E9+G9</f>
        <v>720</v>
      </c>
    </row>
    <row r="10" spans="1:8" ht="12.75">
      <c r="A10" s="6" t="s">
        <v>16</v>
      </c>
      <c r="B10" s="9">
        <v>12</v>
      </c>
      <c r="C10" s="12">
        <f>B10*60</f>
        <v>720</v>
      </c>
      <c r="D10" s="9"/>
      <c r="E10" s="20">
        <f>D10*40</f>
        <v>0</v>
      </c>
      <c r="F10" s="9"/>
      <c r="G10" s="13">
        <f>F10*20</f>
        <v>0</v>
      </c>
      <c r="H10" s="21">
        <f>C10+E10+G10</f>
        <v>720</v>
      </c>
    </row>
    <row r="11" spans="1:8" ht="12.75">
      <c r="A11" s="6" t="s">
        <v>38</v>
      </c>
      <c r="B11" s="9">
        <v>11</v>
      </c>
      <c r="C11" s="12">
        <f>B11*60</f>
        <v>660</v>
      </c>
      <c r="D11" s="9"/>
      <c r="E11" s="20">
        <f>D11*40</f>
        <v>0</v>
      </c>
      <c r="F11" s="9"/>
      <c r="G11" s="13">
        <f>F11*20</f>
        <v>0</v>
      </c>
      <c r="H11" s="21">
        <f>C11+E11+G11</f>
        <v>660</v>
      </c>
    </row>
    <row r="12" spans="1:8" ht="12.75">
      <c r="A12" s="6" t="s">
        <v>36</v>
      </c>
      <c r="B12" s="9">
        <v>11</v>
      </c>
      <c r="C12" s="12">
        <f>B12*60</f>
        <v>660</v>
      </c>
      <c r="D12" s="9"/>
      <c r="E12" s="20">
        <f>D12*40</f>
        <v>0</v>
      </c>
      <c r="F12" s="9"/>
      <c r="G12" s="13">
        <f>F12*20</f>
        <v>0</v>
      </c>
      <c r="H12" s="21">
        <f>C12+E12+G12</f>
        <v>660</v>
      </c>
    </row>
    <row r="13" spans="1:8" ht="12.75">
      <c r="A13" s="6" t="s">
        <v>8</v>
      </c>
      <c r="B13" s="9">
        <v>11</v>
      </c>
      <c r="C13" s="12">
        <f>B13*60</f>
        <v>660</v>
      </c>
      <c r="D13" s="9"/>
      <c r="E13" s="20">
        <f>D13*40</f>
        <v>0</v>
      </c>
      <c r="F13" s="9"/>
      <c r="G13" s="13">
        <f>F13*20</f>
        <v>0</v>
      </c>
      <c r="H13" s="21">
        <f>C13+E13+G13</f>
        <v>660</v>
      </c>
    </row>
    <row r="14" spans="1:8" ht="12.75">
      <c r="A14" s="6" t="s">
        <v>54</v>
      </c>
      <c r="B14" s="9">
        <v>9</v>
      </c>
      <c r="C14" s="12">
        <f>B14*60</f>
        <v>540</v>
      </c>
      <c r="D14" s="9">
        <v>2</v>
      </c>
      <c r="E14" s="20">
        <f>D14*40</f>
        <v>80</v>
      </c>
      <c r="F14" s="9"/>
      <c r="G14" s="13">
        <f>F14*20</f>
        <v>0</v>
      </c>
      <c r="H14" s="21">
        <f>C14+E14+G14</f>
        <v>620</v>
      </c>
    </row>
    <row r="15" spans="1:8" ht="12.75">
      <c r="A15" s="6" t="s">
        <v>20</v>
      </c>
      <c r="B15" s="9">
        <v>10</v>
      </c>
      <c r="C15" s="12">
        <f>B15*60</f>
        <v>600</v>
      </c>
      <c r="D15" s="9"/>
      <c r="E15" s="20">
        <f>D15*40</f>
        <v>0</v>
      </c>
      <c r="F15" s="9"/>
      <c r="G15" s="13">
        <f>F15*20</f>
        <v>0</v>
      </c>
      <c r="H15" s="21">
        <f>C15+E15+G15</f>
        <v>600</v>
      </c>
    </row>
    <row r="16" spans="1:8" ht="12.75">
      <c r="A16" s="6" t="s">
        <v>51</v>
      </c>
      <c r="B16" s="9">
        <v>10</v>
      </c>
      <c r="C16" s="12">
        <f>B16*60</f>
        <v>600</v>
      </c>
      <c r="D16" s="9"/>
      <c r="E16" s="20">
        <f>D16*40</f>
        <v>0</v>
      </c>
      <c r="F16" s="9"/>
      <c r="G16" s="13">
        <f>F16*20</f>
        <v>0</v>
      </c>
      <c r="H16" s="21">
        <f>C16+E16+G16</f>
        <v>600</v>
      </c>
    </row>
    <row r="17" spans="1:8" ht="12.75">
      <c r="A17" s="6" t="s">
        <v>7</v>
      </c>
      <c r="B17" s="9">
        <v>9</v>
      </c>
      <c r="C17" s="12">
        <f>B17*60</f>
        <v>540</v>
      </c>
      <c r="D17" s="9">
        <v>1</v>
      </c>
      <c r="E17" s="20">
        <f>D17*40</f>
        <v>40</v>
      </c>
      <c r="F17" s="9"/>
      <c r="G17" s="13">
        <f>F17*20</f>
        <v>0</v>
      </c>
      <c r="H17" s="21">
        <f>C17+E17+G17</f>
        <v>580</v>
      </c>
    </row>
    <row r="18" spans="1:8" ht="12.75">
      <c r="A18" s="6" t="s">
        <v>45</v>
      </c>
      <c r="B18" s="9">
        <v>9</v>
      </c>
      <c r="C18" s="12">
        <f>B18*60</f>
        <v>540</v>
      </c>
      <c r="D18" s="9"/>
      <c r="E18" s="20">
        <f>D18*40</f>
        <v>0</v>
      </c>
      <c r="F18" s="9"/>
      <c r="G18" s="13">
        <f>F18*20</f>
        <v>0</v>
      </c>
      <c r="H18" s="21">
        <f>C18+E18+G18</f>
        <v>540</v>
      </c>
    </row>
    <row r="19" spans="1:8" ht="12.75">
      <c r="A19" s="6" t="s">
        <v>17</v>
      </c>
      <c r="B19" s="9">
        <v>7</v>
      </c>
      <c r="C19" s="12">
        <f>B19*60</f>
        <v>420</v>
      </c>
      <c r="D19" s="9">
        <v>3</v>
      </c>
      <c r="E19" s="20">
        <f>D19*40</f>
        <v>120</v>
      </c>
      <c r="F19" s="9"/>
      <c r="G19" s="13">
        <f>F19*20</f>
        <v>0</v>
      </c>
      <c r="H19" s="21">
        <f>C19+E19+G19</f>
        <v>540</v>
      </c>
    </row>
    <row r="20" spans="1:8" ht="12.75">
      <c r="A20" s="6" t="s">
        <v>52</v>
      </c>
      <c r="B20" s="9">
        <v>7</v>
      </c>
      <c r="C20" s="12">
        <f>B20*60</f>
        <v>420</v>
      </c>
      <c r="D20" s="9">
        <v>2</v>
      </c>
      <c r="E20" s="20">
        <f>D20*40</f>
        <v>80</v>
      </c>
      <c r="F20" s="9"/>
      <c r="G20" s="13">
        <f>F20*20</f>
        <v>0</v>
      </c>
      <c r="H20" s="21">
        <f>C20+E20+G20</f>
        <v>500</v>
      </c>
    </row>
    <row r="21" spans="1:8" ht="12.75">
      <c r="A21" s="6" t="s">
        <v>14</v>
      </c>
      <c r="B21" s="9">
        <v>7</v>
      </c>
      <c r="C21" s="12">
        <f>B21*60</f>
        <v>420</v>
      </c>
      <c r="D21" s="9">
        <v>2</v>
      </c>
      <c r="E21" s="20">
        <f>D21*40</f>
        <v>80</v>
      </c>
      <c r="F21" s="9"/>
      <c r="G21" s="13">
        <f>F21*20</f>
        <v>0</v>
      </c>
      <c r="H21" s="21">
        <f>C21+E21+G21</f>
        <v>500</v>
      </c>
    </row>
    <row r="22" spans="1:8" ht="12.75">
      <c r="A22" s="6" t="s">
        <v>1</v>
      </c>
      <c r="B22" s="9">
        <v>8</v>
      </c>
      <c r="C22" s="12">
        <f>B22*60</f>
        <v>480</v>
      </c>
      <c r="D22" s="9"/>
      <c r="E22" s="20">
        <f>D22*40</f>
        <v>0</v>
      </c>
      <c r="F22" s="9"/>
      <c r="G22" s="13">
        <f>F22*20</f>
        <v>0</v>
      </c>
      <c r="H22" s="21">
        <f>C22+E22+G22</f>
        <v>480</v>
      </c>
    </row>
    <row r="23" spans="1:8" ht="12.75">
      <c r="A23" s="6" t="s">
        <v>74</v>
      </c>
      <c r="B23" s="9">
        <v>8</v>
      </c>
      <c r="C23" s="12">
        <f>B23*60</f>
        <v>480</v>
      </c>
      <c r="D23" s="9"/>
      <c r="E23" s="20">
        <f>D23*40</f>
        <v>0</v>
      </c>
      <c r="F23" s="9"/>
      <c r="G23" s="13">
        <f>F23*20</f>
        <v>0</v>
      </c>
      <c r="H23" s="21">
        <f>C23+E23+G23</f>
        <v>480</v>
      </c>
    </row>
    <row r="24" spans="1:8" ht="12.75">
      <c r="A24" s="6" t="s">
        <v>75</v>
      </c>
      <c r="B24" s="9">
        <v>8</v>
      </c>
      <c r="C24" s="12">
        <f>B24*60</f>
        <v>480</v>
      </c>
      <c r="D24" s="9"/>
      <c r="E24" s="20">
        <f>D24*40</f>
        <v>0</v>
      </c>
      <c r="F24" s="9"/>
      <c r="G24" s="13">
        <f>F24*20</f>
        <v>0</v>
      </c>
      <c r="H24" s="21">
        <f>C24+E24+G24</f>
        <v>480</v>
      </c>
    </row>
    <row r="25" spans="1:8" ht="12.75">
      <c r="A25" s="6" t="s">
        <v>22</v>
      </c>
      <c r="B25" s="9">
        <v>8</v>
      </c>
      <c r="C25" s="12">
        <f>B25*60</f>
        <v>480</v>
      </c>
      <c r="D25" s="9"/>
      <c r="E25" s="20">
        <f>D25*40</f>
        <v>0</v>
      </c>
      <c r="F25" s="9"/>
      <c r="G25" s="13">
        <f>F25*20</f>
        <v>0</v>
      </c>
      <c r="H25" s="21">
        <f>C25+E25+G25</f>
        <v>480</v>
      </c>
    </row>
    <row r="26" spans="1:8" ht="12.75">
      <c r="A26" s="6" t="s">
        <v>55</v>
      </c>
      <c r="B26" s="9">
        <v>7</v>
      </c>
      <c r="C26" s="12">
        <f>B26*60</f>
        <v>420</v>
      </c>
      <c r="D26" s="9"/>
      <c r="E26" s="20">
        <f>D26*40</f>
        <v>0</v>
      </c>
      <c r="F26" s="9"/>
      <c r="G26" s="13">
        <f>F26*20</f>
        <v>0</v>
      </c>
      <c r="H26" s="21">
        <f>C26+E26+G26</f>
        <v>420</v>
      </c>
    </row>
    <row r="27" spans="1:8" ht="12.75">
      <c r="A27" s="6" t="s">
        <v>47</v>
      </c>
      <c r="B27" s="9">
        <v>7</v>
      </c>
      <c r="C27" s="12">
        <f>B27*60</f>
        <v>420</v>
      </c>
      <c r="D27" s="9"/>
      <c r="E27" s="20">
        <f>D27*40</f>
        <v>0</v>
      </c>
      <c r="F27" s="9"/>
      <c r="G27" s="13">
        <f>F27*20</f>
        <v>0</v>
      </c>
      <c r="H27" s="21">
        <f>C27+E27+G27</f>
        <v>420</v>
      </c>
    </row>
    <row r="28" spans="1:8" ht="12.75">
      <c r="A28" s="6" t="s">
        <v>24</v>
      </c>
      <c r="B28" s="9">
        <v>7</v>
      </c>
      <c r="C28" s="12">
        <f>B28*60</f>
        <v>420</v>
      </c>
      <c r="D28" s="9"/>
      <c r="E28" s="20">
        <f>D28*40</f>
        <v>0</v>
      </c>
      <c r="F28" s="9"/>
      <c r="G28" s="13">
        <f>F28*20</f>
        <v>0</v>
      </c>
      <c r="H28" s="21">
        <f>C28+E28+G28</f>
        <v>420</v>
      </c>
    </row>
    <row r="29" spans="1:8" ht="12.75">
      <c r="A29" s="6" t="s">
        <v>44</v>
      </c>
      <c r="B29" s="9">
        <v>7</v>
      </c>
      <c r="C29" s="12">
        <f>B29*60</f>
        <v>420</v>
      </c>
      <c r="D29" s="9"/>
      <c r="E29" s="20">
        <f>D29*40</f>
        <v>0</v>
      </c>
      <c r="F29" s="9"/>
      <c r="G29" s="13">
        <f>F29*20</f>
        <v>0</v>
      </c>
      <c r="H29" s="21">
        <f>C29+E29+G29</f>
        <v>420</v>
      </c>
    </row>
    <row r="30" spans="1:8" ht="12.75">
      <c r="A30" s="6" t="s">
        <v>58</v>
      </c>
      <c r="B30" s="9">
        <v>7</v>
      </c>
      <c r="C30" s="12">
        <f>B30*60</f>
        <v>420</v>
      </c>
      <c r="D30" s="9"/>
      <c r="E30" s="20">
        <f>D30*40</f>
        <v>0</v>
      </c>
      <c r="F30" s="9"/>
      <c r="G30" s="13">
        <f>F30*20</f>
        <v>0</v>
      </c>
      <c r="H30" s="21">
        <f>C30+E30+G30</f>
        <v>420</v>
      </c>
    </row>
    <row r="31" spans="1:8" ht="12.75">
      <c r="A31" s="6" t="s">
        <v>5</v>
      </c>
      <c r="B31" s="9">
        <v>6</v>
      </c>
      <c r="C31" s="12">
        <f>B31*60</f>
        <v>360</v>
      </c>
      <c r="D31" s="9">
        <v>1</v>
      </c>
      <c r="E31" s="20">
        <f>D31*40</f>
        <v>40</v>
      </c>
      <c r="F31" s="9"/>
      <c r="G31" s="13">
        <f>F31*20</f>
        <v>0</v>
      </c>
      <c r="H31" s="21">
        <f>C31+E31+G31</f>
        <v>400</v>
      </c>
    </row>
    <row r="32" spans="1:8" ht="12.75">
      <c r="A32" s="6" t="s">
        <v>66</v>
      </c>
      <c r="B32" s="9">
        <v>6</v>
      </c>
      <c r="C32" s="12">
        <f>B32*60</f>
        <v>360</v>
      </c>
      <c r="D32" s="9">
        <v>1</v>
      </c>
      <c r="E32" s="20">
        <f>D32*40</f>
        <v>40</v>
      </c>
      <c r="F32" s="9"/>
      <c r="G32" s="13">
        <f>F32*20</f>
        <v>0</v>
      </c>
      <c r="H32" s="21">
        <f>C32+E32+G32</f>
        <v>400</v>
      </c>
    </row>
    <row r="33" spans="1:8" ht="12.75">
      <c r="A33" s="6" t="s">
        <v>12</v>
      </c>
      <c r="B33" s="9">
        <v>6</v>
      </c>
      <c r="C33" s="12">
        <f>B33*60</f>
        <v>360</v>
      </c>
      <c r="D33" s="9">
        <v>1</v>
      </c>
      <c r="E33" s="20">
        <f>D33*40</f>
        <v>40</v>
      </c>
      <c r="F33" s="9"/>
      <c r="G33" s="13">
        <f>F33*20</f>
        <v>0</v>
      </c>
      <c r="H33" s="21">
        <f>C33+E33+G33</f>
        <v>400</v>
      </c>
    </row>
    <row r="34" spans="1:8" ht="12.75">
      <c r="A34" s="6" t="s">
        <v>60</v>
      </c>
      <c r="B34" s="9">
        <v>6</v>
      </c>
      <c r="C34" s="12">
        <f>B34*60</f>
        <v>360</v>
      </c>
      <c r="D34" s="9">
        <v>1</v>
      </c>
      <c r="E34" s="20">
        <f>D34*40</f>
        <v>40</v>
      </c>
      <c r="F34" s="9"/>
      <c r="G34" s="13">
        <f>F34*20</f>
        <v>0</v>
      </c>
      <c r="H34" s="21">
        <f>C34+E34+G34</f>
        <v>400</v>
      </c>
    </row>
    <row r="35" spans="1:8" ht="12.75">
      <c r="A35" s="6" t="s">
        <v>48</v>
      </c>
      <c r="B35" s="9">
        <v>6</v>
      </c>
      <c r="C35" s="12">
        <f>B35*60</f>
        <v>360</v>
      </c>
      <c r="D35" s="9"/>
      <c r="E35" s="20">
        <f>D35*40</f>
        <v>0</v>
      </c>
      <c r="F35" s="9"/>
      <c r="G35" s="13">
        <f>F35*20</f>
        <v>0</v>
      </c>
      <c r="H35" s="21">
        <f>C35+E35+G35</f>
        <v>360</v>
      </c>
    </row>
    <row r="36" spans="1:8" ht="12.75">
      <c r="A36" s="6" t="s">
        <v>57</v>
      </c>
      <c r="B36" s="9">
        <v>4</v>
      </c>
      <c r="C36" s="12">
        <f>B36*60</f>
        <v>240</v>
      </c>
      <c r="D36" s="9">
        <v>3</v>
      </c>
      <c r="E36" s="20">
        <f>D36*40</f>
        <v>120</v>
      </c>
      <c r="F36" s="9"/>
      <c r="G36" s="13">
        <f>F36*20</f>
        <v>0</v>
      </c>
      <c r="H36" s="21">
        <f>C36+E36+G36</f>
        <v>360</v>
      </c>
    </row>
    <row r="37" spans="1:8" ht="12.75">
      <c r="A37" s="6" t="s">
        <v>64</v>
      </c>
      <c r="B37" s="9">
        <v>6</v>
      </c>
      <c r="C37" s="12">
        <f>B37*60</f>
        <v>360</v>
      </c>
      <c r="D37" s="9"/>
      <c r="E37" s="20">
        <f>D37*40</f>
        <v>0</v>
      </c>
      <c r="F37" s="9"/>
      <c r="G37" s="13">
        <f>F37*20</f>
        <v>0</v>
      </c>
      <c r="H37" s="21">
        <f>C37+E37+G37</f>
        <v>360</v>
      </c>
    </row>
    <row r="38" spans="1:8" ht="12.75">
      <c r="A38" s="6" t="s">
        <v>76</v>
      </c>
      <c r="B38" s="9">
        <v>5</v>
      </c>
      <c r="C38" s="12">
        <f>B38*60</f>
        <v>300</v>
      </c>
      <c r="D38" s="9">
        <v>1</v>
      </c>
      <c r="E38" s="20">
        <f>D38*40</f>
        <v>40</v>
      </c>
      <c r="F38" s="9"/>
      <c r="G38" s="13">
        <f>F38*20</f>
        <v>0</v>
      </c>
      <c r="H38" s="21">
        <f>C38+E38+G38</f>
        <v>340</v>
      </c>
    </row>
    <row r="39" spans="1:8" ht="12.75">
      <c r="A39" s="6" t="s">
        <v>13</v>
      </c>
      <c r="B39" s="9">
        <v>4</v>
      </c>
      <c r="C39" s="12">
        <f>B39*60</f>
        <v>240</v>
      </c>
      <c r="D39" s="9">
        <v>2</v>
      </c>
      <c r="E39" s="20">
        <f>D39*40</f>
        <v>80</v>
      </c>
      <c r="F39" s="9"/>
      <c r="G39" s="13">
        <f>F39*20</f>
        <v>0</v>
      </c>
      <c r="H39" s="21">
        <f>C39+E39+G39</f>
        <v>320</v>
      </c>
    </row>
    <row r="40" spans="1:8" ht="12.75">
      <c r="A40" s="6" t="s">
        <v>33</v>
      </c>
      <c r="B40" s="9">
        <v>5</v>
      </c>
      <c r="C40" s="12">
        <f>B40*60</f>
        <v>300</v>
      </c>
      <c r="D40" s="9"/>
      <c r="E40" s="20">
        <f>D40*40</f>
        <v>0</v>
      </c>
      <c r="F40" s="9"/>
      <c r="G40" s="13">
        <f>F40*20</f>
        <v>0</v>
      </c>
      <c r="H40" s="21">
        <f>C40+E40+G40</f>
        <v>300</v>
      </c>
    </row>
    <row r="41" spans="1:8" ht="12.75">
      <c r="A41" s="6" t="s">
        <v>40</v>
      </c>
      <c r="B41" s="9">
        <v>5</v>
      </c>
      <c r="C41" s="12">
        <f>B41*60</f>
        <v>300</v>
      </c>
      <c r="D41" s="9"/>
      <c r="E41" s="20">
        <f>D41*40</f>
        <v>0</v>
      </c>
      <c r="F41" s="9"/>
      <c r="G41" s="13">
        <f>F41*20</f>
        <v>0</v>
      </c>
      <c r="H41" s="21">
        <f>C41+E41+G41</f>
        <v>300</v>
      </c>
    </row>
    <row r="42" spans="1:8" ht="12.75">
      <c r="A42" s="6" t="s">
        <v>15</v>
      </c>
      <c r="B42" s="9">
        <v>5</v>
      </c>
      <c r="C42" s="12">
        <f>B42*60</f>
        <v>300</v>
      </c>
      <c r="D42" s="9"/>
      <c r="E42" s="20">
        <f>D42*40</f>
        <v>0</v>
      </c>
      <c r="F42" s="9"/>
      <c r="G42" s="13">
        <f>F42*20</f>
        <v>0</v>
      </c>
      <c r="H42" s="21">
        <f>C42+E42+G42</f>
        <v>300</v>
      </c>
    </row>
    <row r="43" spans="1:8" ht="12.75">
      <c r="A43" s="6" t="s">
        <v>41</v>
      </c>
      <c r="B43" s="9">
        <v>5</v>
      </c>
      <c r="C43" s="12">
        <f>B43*60</f>
        <v>300</v>
      </c>
      <c r="D43" s="9"/>
      <c r="E43" s="20">
        <f>D43*40</f>
        <v>0</v>
      </c>
      <c r="F43" s="9"/>
      <c r="G43" s="13">
        <f>F43*20</f>
        <v>0</v>
      </c>
      <c r="H43" s="21">
        <f>C43+E43+G43</f>
        <v>300</v>
      </c>
    </row>
    <row r="44" spans="1:8" ht="12.75">
      <c r="A44" s="6" t="s">
        <v>43</v>
      </c>
      <c r="B44" s="9">
        <v>4</v>
      </c>
      <c r="C44" s="12">
        <f>B44*60</f>
        <v>240</v>
      </c>
      <c r="D44" s="9">
        <v>1</v>
      </c>
      <c r="E44" s="20">
        <f>D44*40</f>
        <v>40</v>
      </c>
      <c r="F44" s="9"/>
      <c r="G44" s="13">
        <f>F44*20</f>
        <v>0</v>
      </c>
      <c r="H44" s="21">
        <f>C44+E44+G44</f>
        <v>280</v>
      </c>
    </row>
    <row r="45" spans="1:8" ht="12.75">
      <c r="A45" s="6" t="s">
        <v>65</v>
      </c>
      <c r="B45" s="9">
        <v>4</v>
      </c>
      <c r="C45" s="12">
        <f>B45*60</f>
        <v>240</v>
      </c>
      <c r="D45" s="9">
        <v>1</v>
      </c>
      <c r="E45" s="20">
        <f>D45*40</f>
        <v>40</v>
      </c>
      <c r="F45" s="9"/>
      <c r="G45" s="13">
        <f>F45*20</f>
        <v>0</v>
      </c>
      <c r="H45" s="21">
        <f>C45+E45+G45</f>
        <v>280</v>
      </c>
    </row>
    <row r="46" spans="1:8" ht="12.75">
      <c r="A46" s="6" t="s">
        <v>11</v>
      </c>
      <c r="B46" s="9">
        <v>4</v>
      </c>
      <c r="C46" s="12">
        <f>B46*60</f>
        <v>240</v>
      </c>
      <c r="D46" s="9">
        <v>1</v>
      </c>
      <c r="E46" s="20">
        <f>D46*40</f>
        <v>40</v>
      </c>
      <c r="F46" s="9"/>
      <c r="G46" s="13">
        <f>F46*20</f>
        <v>0</v>
      </c>
      <c r="H46" s="21">
        <f>C46+E46+G46</f>
        <v>280</v>
      </c>
    </row>
    <row r="47" spans="1:8" ht="12.75">
      <c r="A47" s="6" t="s">
        <v>35</v>
      </c>
      <c r="B47" s="9">
        <v>4</v>
      </c>
      <c r="C47" s="12">
        <f>B47*60</f>
        <v>240</v>
      </c>
      <c r="D47" s="9">
        <v>1</v>
      </c>
      <c r="E47" s="20">
        <f>D47*40</f>
        <v>40</v>
      </c>
      <c r="F47" s="9"/>
      <c r="G47" s="13">
        <f>F47*20</f>
        <v>0</v>
      </c>
      <c r="H47" s="21">
        <f>C47+E47+G47</f>
        <v>280</v>
      </c>
    </row>
    <row r="48" spans="1:8" ht="12.75">
      <c r="A48" s="6" t="s">
        <v>2</v>
      </c>
      <c r="B48" s="9">
        <v>3</v>
      </c>
      <c r="C48" s="12">
        <f>B48*60</f>
        <v>180</v>
      </c>
      <c r="D48" s="9">
        <v>2</v>
      </c>
      <c r="E48" s="20">
        <f>D48*40</f>
        <v>80</v>
      </c>
      <c r="F48" s="9"/>
      <c r="G48" s="13">
        <f>F48*20</f>
        <v>0</v>
      </c>
      <c r="H48" s="21">
        <f>C48+E48+G48</f>
        <v>260</v>
      </c>
    </row>
    <row r="49" spans="1:8" ht="12.75">
      <c r="A49" s="6" t="s">
        <v>0</v>
      </c>
      <c r="B49" s="9">
        <v>4</v>
      </c>
      <c r="C49" s="12">
        <f>B49*60</f>
        <v>240</v>
      </c>
      <c r="D49" s="9"/>
      <c r="E49" s="20">
        <f>D49*40</f>
        <v>0</v>
      </c>
      <c r="F49" s="9"/>
      <c r="G49" s="13">
        <f>F49*20</f>
        <v>0</v>
      </c>
      <c r="H49" s="21">
        <f>C49+E49+G49</f>
        <v>240</v>
      </c>
    </row>
    <row r="50" spans="1:8" ht="12.75">
      <c r="A50" s="6" t="s">
        <v>4</v>
      </c>
      <c r="B50" s="9">
        <v>4</v>
      </c>
      <c r="C50" s="12">
        <f>B50*60</f>
        <v>240</v>
      </c>
      <c r="D50" s="9"/>
      <c r="E50" s="20">
        <f>D50*40</f>
        <v>0</v>
      </c>
      <c r="F50" s="9"/>
      <c r="G50" s="13">
        <f>F50*20</f>
        <v>0</v>
      </c>
      <c r="H50" s="21">
        <f>C50+E50+G50</f>
        <v>240</v>
      </c>
    </row>
    <row r="51" spans="1:8" ht="12.75">
      <c r="A51" s="6" t="s">
        <v>42</v>
      </c>
      <c r="B51" s="9">
        <v>4</v>
      </c>
      <c r="C51" s="12">
        <f>B51*60</f>
        <v>240</v>
      </c>
      <c r="D51" s="9"/>
      <c r="E51" s="20">
        <f>D51*40</f>
        <v>0</v>
      </c>
      <c r="F51" s="9"/>
      <c r="G51" s="13">
        <f>F51*20</f>
        <v>0</v>
      </c>
      <c r="H51" s="21">
        <f>C51+E51+G51</f>
        <v>240</v>
      </c>
    </row>
    <row r="52" spans="1:8" ht="12.75">
      <c r="A52" s="6" t="s">
        <v>23</v>
      </c>
      <c r="B52" s="9">
        <v>4</v>
      </c>
      <c r="C52" s="12">
        <f>B52*60</f>
        <v>240</v>
      </c>
      <c r="D52" s="9"/>
      <c r="E52" s="20">
        <f>D52*40</f>
        <v>0</v>
      </c>
      <c r="F52" s="9"/>
      <c r="G52" s="13">
        <f>F52*20</f>
        <v>0</v>
      </c>
      <c r="H52" s="21">
        <f>C52+E52+G52</f>
        <v>240</v>
      </c>
    </row>
    <row r="53" spans="1:8" ht="12.75">
      <c r="A53" s="6" t="s">
        <v>50</v>
      </c>
      <c r="B53" s="9">
        <v>4</v>
      </c>
      <c r="C53" s="12">
        <f>B53*60</f>
        <v>240</v>
      </c>
      <c r="D53" s="9"/>
      <c r="E53" s="20">
        <f>D53*40</f>
        <v>0</v>
      </c>
      <c r="F53" s="9"/>
      <c r="G53" s="13">
        <f>F53*20</f>
        <v>0</v>
      </c>
      <c r="H53" s="21">
        <f>C53+E53+G53</f>
        <v>240</v>
      </c>
    </row>
    <row r="54" spans="1:8" s="1" customFormat="1" ht="12.75">
      <c r="A54" s="6" t="s">
        <v>3</v>
      </c>
      <c r="B54" s="9">
        <v>3</v>
      </c>
      <c r="C54" s="12">
        <f>B54*60</f>
        <v>180</v>
      </c>
      <c r="D54" s="9">
        <v>1</v>
      </c>
      <c r="E54" s="20">
        <f>D54*40</f>
        <v>40</v>
      </c>
      <c r="F54" s="9"/>
      <c r="G54" s="13">
        <f>F54*20</f>
        <v>0</v>
      </c>
      <c r="H54" s="21">
        <f>C54+E54+G54</f>
        <v>220</v>
      </c>
    </row>
    <row r="55" spans="1:8" ht="12.75">
      <c r="A55" s="6" t="s">
        <v>49</v>
      </c>
      <c r="B55" s="9">
        <v>2</v>
      </c>
      <c r="C55" s="12">
        <f>B55*60</f>
        <v>120</v>
      </c>
      <c r="D55" s="9">
        <v>2</v>
      </c>
      <c r="E55" s="20">
        <f>D55*40</f>
        <v>80</v>
      </c>
      <c r="F55" s="9"/>
      <c r="G55" s="13">
        <f>F55*20</f>
        <v>0</v>
      </c>
      <c r="H55" s="21">
        <f>C55+E55+G55</f>
        <v>200</v>
      </c>
    </row>
    <row r="56" spans="1:8" ht="12.75">
      <c r="A56" s="6" t="s">
        <v>72</v>
      </c>
      <c r="B56" s="9">
        <v>2</v>
      </c>
      <c r="C56" s="12">
        <f>B56*60</f>
        <v>120</v>
      </c>
      <c r="D56" s="9">
        <v>2</v>
      </c>
      <c r="E56" s="20">
        <f>D56*40</f>
        <v>80</v>
      </c>
      <c r="F56" s="9"/>
      <c r="G56" s="13">
        <f>F56*20</f>
        <v>0</v>
      </c>
      <c r="H56" s="21">
        <f>C56+E56+G56</f>
        <v>200</v>
      </c>
    </row>
    <row r="57" spans="1:8" ht="12.75">
      <c r="A57" s="6" t="s">
        <v>62</v>
      </c>
      <c r="B57" s="9">
        <v>1</v>
      </c>
      <c r="C57" s="12">
        <f>B57*60</f>
        <v>60</v>
      </c>
      <c r="D57" s="9">
        <v>3</v>
      </c>
      <c r="E57" s="20">
        <f>D57*40</f>
        <v>120</v>
      </c>
      <c r="F57" s="9"/>
      <c r="G57" s="13">
        <f>F57*20</f>
        <v>0</v>
      </c>
      <c r="H57" s="21">
        <f>C57+E57+G57</f>
        <v>180</v>
      </c>
    </row>
    <row r="58" spans="1:8" ht="12.75">
      <c r="A58" s="6" t="s">
        <v>63</v>
      </c>
      <c r="B58" s="9">
        <v>3</v>
      </c>
      <c r="C58" s="12">
        <f>B58*60</f>
        <v>180</v>
      </c>
      <c r="D58" s="9"/>
      <c r="E58" s="20">
        <f>D58*40</f>
        <v>0</v>
      </c>
      <c r="F58" s="9"/>
      <c r="G58" s="13">
        <f>F58*20</f>
        <v>0</v>
      </c>
      <c r="H58" s="21">
        <f>C58+E58+G58</f>
        <v>180</v>
      </c>
    </row>
    <row r="59" spans="1:8" ht="12.75">
      <c r="A59" s="6" t="s">
        <v>37</v>
      </c>
      <c r="B59" s="9">
        <v>3</v>
      </c>
      <c r="C59" s="12">
        <f>B59*60</f>
        <v>180</v>
      </c>
      <c r="D59" s="9"/>
      <c r="E59" s="20">
        <f>D59*40</f>
        <v>0</v>
      </c>
      <c r="F59" s="9"/>
      <c r="G59" s="13">
        <f>F59*20</f>
        <v>0</v>
      </c>
      <c r="H59" s="21">
        <f>C59+E59+G59</f>
        <v>180</v>
      </c>
    </row>
    <row r="60" spans="1:8" ht="12.75">
      <c r="A60" s="6" t="s">
        <v>46</v>
      </c>
      <c r="B60" s="9">
        <v>3</v>
      </c>
      <c r="C60" s="12">
        <f>B60*60</f>
        <v>180</v>
      </c>
      <c r="D60" s="9"/>
      <c r="E60" s="20">
        <f>D60*40</f>
        <v>0</v>
      </c>
      <c r="F60" s="9"/>
      <c r="G60" s="13">
        <f>F60*20</f>
        <v>0</v>
      </c>
      <c r="H60" s="21">
        <f>C60+E60+G60</f>
        <v>180</v>
      </c>
    </row>
    <row r="61" spans="1:8" ht="12.75">
      <c r="A61" s="6" t="s">
        <v>67</v>
      </c>
      <c r="B61" s="9">
        <v>3</v>
      </c>
      <c r="C61" s="12">
        <f>B61*60</f>
        <v>180</v>
      </c>
      <c r="D61" s="9"/>
      <c r="E61" s="20">
        <f>D61*40</f>
        <v>0</v>
      </c>
      <c r="F61" s="9"/>
      <c r="G61" s="13">
        <f>F61*20</f>
        <v>0</v>
      </c>
      <c r="H61" s="21">
        <f>C61+E61+G61</f>
        <v>180</v>
      </c>
    </row>
    <row r="62" spans="1:8" ht="12.75">
      <c r="A62" s="6" t="s">
        <v>70</v>
      </c>
      <c r="B62" s="9">
        <v>2</v>
      </c>
      <c r="C62" s="12">
        <f>B62*60</f>
        <v>120</v>
      </c>
      <c r="D62" s="9">
        <v>1</v>
      </c>
      <c r="E62" s="20">
        <f>D62*40</f>
        <v>40</v>
      </c>
      <c r="F62" s="9"/>
      <c r="G62" s="13">
        <f>F62*20</f>
        <v>0</v>
      </c>
      <c r="H62" s="21">
        <f>C62+E62+G62</f>
        <v>160</v>
      </c>
    </row>
    <row r="63" spans="1:8" ht="12.75">
      <c r="A63" s="6" t="s">
        <v>56</v>
      </c>
      <c r="B63" s="9">
        <v>2</v>
      </c>
      <c r="C63" s="12">
        <f>B63*60</f>
        <v>120</v>
      </c>
      <c r="D63" s="9"/>
      <c r="E63" s="20">
        <f>D63*40</f>
        <v>0</v>
      </c>
      <c r="F63" s="9"/>
      <c r="G63" s="13">
        <f>F63*20</f>
        <v>0</v>
      </c>
      <c r="H63" s="21">
        <f>C63+E63+G63</f>
        <v>120</v>
      </c>
    </row>
    <row r="64" spans="1:8" ht="12.75">
      <c r="A64" s="6" t="s">
        <v>78</v>
      </c>
      <c r="B64" s="9">
        <v>1</v>
      </c>
      <c r="C64" s="12">
        <f>B64*60</f>
        <v>60</v>
      </c>
      <c r="D64" s="9">
        <v>1</v>
      </c>
      <c r="E64" s="20">
        <f>D64*40</f>
        <v>40</v>
      </c>
      <c r="F64" s="9">
        <v>1</v>
      </c>
      <c r="G64" s="13">
        <f>F64*20</f>
        <v>20</v>
      </c>
      <c r="H64" s="21">
        <f>C64+E64+G64</f>
        <v>120</v>
      </c>
    </row>
    <row r="65" spans="1:8" ht="12.75">
      <c r="A65" s="6" t="s">
        <v>80</v>
      </c>
      <c r="B65" s="9">
        <v>2</v>
      </c>
      <c r="C65" s="12">
        <f>B65*60</f>
        <v>120</v>
      </c>
      <c r="D65" s="9"/>
      <c r="E65" s="20">
        <f>D65*40</f>
        <v>0</v>
      </c>
      <c r="F65" s="9"/>
      <c r="G65" s="13">
        <f>F65*20</f>
        <v>0</v>
      </c>
      <c r="H65" s="21">
        <f>C65+E65+G65</f>
        <v>120</v>
      </c>
    </row>
    <row r="66" spans="1:8" ht="12.75">
      <c r="A66" s="6" t="s">
        <v>81</v>
      </c>
      <c r="B66" s="9">
        <v>2</v>
      </c>
      <c r="C66" s="12">
        <f>B66*60</f>
        <v>120</v>
      </c>
      <c r="D66" s="9"/>
      <c r="E66" s="20">
        <f>D66*40</f>
        <v>0</v>
      </c>
      <c r="F66" s="9"/>
      <c r="G66" s="13">
        <f>F66*20</f>
        <v>0</v>
      </c>
      <c r="H66" s="21">
        <f>C66+E66+G66</f>
        <v>120</v>
      </c>
    </row>
    <row r="67" spans="1:8" ht="12.75">
      <c r="A67" s="6" t="s">
        <v>83</v>
      </c>
      <c r="B67" s="9">
        <v>2</v>
      </c>
      <c r="C67" s="12">
        <f>B67*60</f>
        <v>120</v>
      </c>
      <c r="D67" s="9"/>
      <c r="E67" s="20">
        <f>D67*40</f>
        <v>0</v>
      </c>
      <c r="F67" s="9"/>
      <c r="G67" s="13">
        <f>F67*20</f>
        <v>0</v>
      </c>
      <c r="H67" s="21">
        <f>C67+E67+G67</f>
        <v>120</v>
      </c>
    </row>
    <row r="68" spans="1:8" ht="12.75">
      <c r="A68" s="6" t="s">
        <v>85</v>
      </c>
      <c r="B68" s="22">
        <v>2</v>
      </c>
      <c r="C68" s="12">
        <f>B68*60</f>
        <v>120</v>
      </c>
      <c r="D68" s="22"/>
      <c r="E68" s="20">
        <f>D68*40</f>
        <v>0</v>
      </c>
      <c r="F68" s="22"/>
      <c r="G68" s="20">
        <f>F68*20</f>
        <v>0</v>
      </c>
      <c r="H68" s="21">
        <f>C68+E68+G68</f>
        <v>120</v>
      </c>
    </row>
    <row r="69" spans="1:8" ht="12.75">
      <c r="A69" s="6" t="s">
        <v>61</v>
      </c>
      <c r="B69" s="9">
        <v>1</v>
      </c>
      <c r="C69" s="12">
        <f>B69*60</f>
        <v>60</v>
      </c>
      <c r="D69" s="9">
        <v>1</v>
      </c>
      <c r="E69" s="20">
        <f>D69*40</f>
        <v>40</v>
      </c>
      <c r="F69" s="9"/>
      <c r="G69" s="13">
        <f>F69*20</f>
        <v>0</v>
      </c>
      <c r="H69" s="21">
        <f>C69+E69+G69</f>
        <v>100</v>
      </c>
    </row>
    <row r="70" spans="1:8" ht="12.75">
      <c r="A70" s="6" t="s">
        <v>79</v>
      </c>
      <c r="B70" s="9">
        <v>1</v>
      </c>
      <c r="C70" s="12">
        <f>B70*60</f>
        <v>60</v>
      </c>
      <c r="D70" s="9">
        <v>1</v>
      </c>
      <c r="E70" s="20">
        <f>D70*40</f>
        <v>40</v>
      </c>
      <c r="F70" s="9"/>
      <c r="G70" s="13">
        <f>F70*20</f>
        <v>0</v>
      </c>
      <c r="H70" s="21">
        <f>C70+E70+G70</f>
        <v>100</v>
      </c>
    </row>
    <row r="71" spans="1:8" ht="12.75">
      <c r="A71" s="6" t="s">
        <v>69</v>
      </c>
      <c r="B71" s="9">
        <v>1</v>
      </c>
      <c r="C71" s="12">
        <f>B71*60</f>
        <v>60</v>
      </c>
      <c r="D71" s="9">
        <v>1</v>
      </c>
      <c r="E71" s="20">
        <f>D71*40</f>
        <v>40</v>
      </c>
      <c r="F71" s="9"/>
      <c r="G71" s="13">
        <f>F71*20</f>
        <v>0</v>
      </c>
      <c r="H71" s="21">
        <f>C71+E71+G71</f>
        <v>100</v>
      </c>
    </row>
    <row r="72" spans="1:8" ht="12.75">
      <c r="A72" s="6" t="s">
        <v>6</v>
      </c>
      <c r="B72" s="9">
        <v>1</v>
      </c>
      <c r="C72" s="12">
        <f>B72*60</f>
        <v>60</v>
      </c>
      <c r="D72" s="9"/>
      <c r="E72" s="20">
        <f>D72*40</f>
        <v>0</v>
      </c>
      <c r="F72" s="9"/>
      <c r="G72" s="13">
        <f>F72*20</f>
        <v>0</v>
      </c>
      <c r="H72" s="21">
        <f>C72+E72+G72</f>
        <v>60</v>
      </c>
    </row>
    <row r="73" spans="1:8" ht="12.75">
      <c r="A73" s="6" t="s">
        <v>39</v>
      </c>
      <c r="B73" s="9">
        <v>1</v>
      </c>
      <c r="C73" s="12">
        <f>B73*60</f>
        <v>60</v>
      </c>
      <c r="D73" s="9"/>
      <c r="E73" s="20">
        <f>D73*40</f>
        <v>0</v>
      </c>
      <c r="F73" s="9"/>
      <c r="G73" s="13">
        <f>F73*20</f>
        <v>0</v>
      </c>
      <c r="H73" s="21">
        <f>C73+E73+G73</f>
        <v>60</v>
      </c>
    </row>
    <row r="74" spans="1:8" ht="12.75">
      <c r="A74" s="6" t="s">
        <v>82</v>
      </c>
      <c r="B74" s="9">
        <v>1</v>
      </c>
      <c r="C74" s="12">
        <f>B74*60</f>
        <v>60</v>
      </c>
      <c r="D74" s="9"/>
      <c r="E74" s="20">
        <f>D74*40</f>
        <v>0</v>
      </c>
      <c r="F74" s="9"/>
      <c r="G74" s="13">
        <f>F74*20</f>
        <v>0</v>
      </c>
      <c r="H74" s="21">
        <f>C74+E74+G74</f>
        <v>60</v>
      </c>
    </row>
    <row r="75" spans="1:8" ht="12.75">
      <c r="A75" s="6" t="s">
        <v>68</v>
      </c>
      <c r="B75" s="9">
        <v>1</v>
      </c>
      <c r="C75" s="12">
        <f>B75*60</f>
        <v>60</v>
      </c>
      <c r="D75" s="9"/>
      <c r="E75" s="20">
        <f>D75*40</f>
        <v>0</v>
      </c>
      <c r="F75" s="9"/>
      <c r="G75" s="13">
        <f>F75*20</f>
        <v>0</v>
      </c>
      <c r="H75" s="21">
        <f>C75+E75+G75</f>
        <v>60</v>
      </c>
    </row>
    <row r="76" spans="1:8" ht="12.75">
      <c r="A76" s="6" t="s">
        <v>59</v>
      </c>
      <c r="B76" s="9">
        <v>1</v>
      </c>
      <c r="C76" s="12">
        <f>B76*60</f>
        <v>60</v>
      </c>
      <c r="D76" s="9"/>
      <c r="E76" s="20">
        <f>D76*40</f>
        <v>0</v>
      </c>
      <c r="F76" s="9"/>
      <c r="G76" s="13">
        <f>F76*20</f>
        <v>0</v>
      </c>
      <c r="H76" s="21">
        <f>C76+E76+G76</f>
        <v>60</v>
      </c>
    </row>
    <row r="77" spans="1:8" ht="12.75">
      <c r="A77" s="6" t="s">
        <v>71</v>
      </c>
      <c r="B77" s="9">
        <v>1</v>
      </c>
      <c r="C77" s="12">
        <f>B77*60</f>
        <v>60</v>
      </c>
      <c r="D77" s="9"/>
      <c r="E77" s="20">
        <f>D77*40</f>
        <v>0</v>
      </c>
      <c r="F77" s="9"/>
      <c r="G77" s="13">
        <f>F77*20</f>
        <v>0</v>
      </c>
      <c r="H77" s="21">
        <f>C77+E77+G77</f>
        <v>60</v>
      </c>
    </row>
    <row r="78" spans="1:8" ht="12.75">
      <c r="A78" s="6" t="s">
        <v>73</v>
      </c>
      <c r="B78" s="9">
        <v>1</v>
      </c>
      <c r="C78" s="12">
        <f>B78*60</f>
        <v>60</v>
      </c>
      <c r="D78" s="9"/>
      <c r="E78" s="20">
        <f>D78*40</f>
        <v>0</v>
      </c>
      <c r="F78" s="9"/>
      <c r="G78" s="13">
        <f>F78*20</f>
        <v>0</v>
      </c>
      <c r="H78" s="21">
        <f>C78+E78+G78</f>
        <v>60</v>
      </c>
    </row>
    <row r="79" spans="1:8" ht="12.75">
      <c r="A79" s="6" t="s">
        <v>86</v>
      </c>
      <c r="B79" s="22">
        <v>1</v>
      </c>
      <c r="C79" s="12">
        <f>B79*60</f>
        <v>60</v>
      </c>
      <c r="D79" s="22"/>
      <c r="E79" s="20">
        <f>D79*40</f>
        <v>0</v>
      </c>
      <c r="F79" s="22"/>
      <c r="G79" s="20">
        <f>F79*20</f>
        <v>0</v>
      </c>
      <c r="H79" s="21">
        <f>C79+E79+G79</f>
        <v>60</v>
      </c>
    </row>
    <row r="80" spans="1:8" ht="12.75">
      <c r="A80" s="6" t="s">
        <v>53</v>
      </c>
      <c r="B80" s="22">
        <v>1</v>
      </c>
      <c r="C80" s="12">
        <f>B80*60</f>
        <v>60</v>
      </c>
      <c r="D80" s="22"/>
      <c r="E80" s="20">
        <f>D80*40</f>
        <v>0</v>
      </c>
      <c r="F80" s="22"/>
      <c r="G80" s="20">
        <f>F80*20</f>
        <v>0</v>
      </c>
      <c r="H80" s="21">
        <f>C80+E80+G80</f>
        <v>60</v>
      </c>
    </row>
    <row r="81" spans="1:8" ht="12.75">
      <c r="A81" s="6" t="s">
        <v>84</v>
      </c>
      <c r="B81" s="9"/>
      <c r="C81" s="12">
        <f>B81*60</f>
        <v>0</v>
      </c>
      <c r="D81" s="9">
        <v>1</v>
      </c>
      <c r="E81" s="20">
        <f>D81*40</f>
        <v>40</v>
      </c>
      <c r="F81" s="9"/>
      <c r="G81" s="13">
        <f>F81*20</f>
        <v>0</v>
      </c>
      <c r="H81" s="21">
        <f>C81+E81+G81</f>
        <v>40</v>
      </c>
    </row>
    <row r="82" spans="1:8" ht="12.75">
      <c r="A82" s="23" t="s">
        <v>87</v>
      </c>
      <c r="B82" s="9">
        <f>SUM(B4:B81)</f>
        <v>414</v>
      </c>
      <c r="C82" s="24">
        <f>SUM(C4:C81)</f>
        <v>24840</v>
      </c>
      <c r="D82" s="9">
        <f>SUM(D4:D81)</f>
        <v>57</v>
      </c>
      <c r="E82" s="25">
        <f>SUM(E4:E81)</f>
        <v>2280</v>
      </c>
      <c r="F82" s="9">
        <f>SUM(F4:F81)</f>
        <v>2</v>
      </c>
      <c r="G82" s="13">
        <f>SUM(G4:G81)</f>
        <v>40</v>
      </c>
      <c r="H82" s="21">
        <f>SUM(H4:H81)</f>
        <v>27160</v>
      </c>
    </row>
  </sheetData>
  <sheetProtection/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HudnutP</dc:creator>
  <cp:keywords/>
  <dc:description/>
  <cp:lastModifiedBy>test</cp:lastModifiedBy>
  <cp:lastPrinted>2015-08-22T23:33:26Z</cp:lastPrinted>
  <dcterms:created xsi:type="dcterms:W3CDTF">1999-08-20T21:25:58Z</dcterms:created>
  <dcterms:modified xsi:type="dcterms:W3CDTF">2016-08-21T18:57:07Z</dcterms:modified>
  <cp:category/>
  <cp:version/>
  <cp:contentType/>
  <cp:contentStatus/>
</cp:coreProperties>
</file>