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ducational Programs\Forages\Stockpile and Winter Annuals\"/>
    </mc:Choice>
  </mc:AlternateContent>
  <bookViews>
    <workbookView xWindow="120" yWindow="60" windowWidth="28572" windowHeight="1442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3" i="1" l="1"/>
  <c r="B38" i="1"/>
  <c r="B23" i="1"/>
  <c r="B9" i="1"/>
  <c r="A54" i="1"/>
  <c r="B54" i="1" s="1"/>
  <c r="C52" i="1"/>
  <c r="D52" i="1" s="1"/>
  <c r="E52" i="1" s="1"/>
  <c r="F52" i="1" s="1"/>
  <c r="G52" i="1" s="1"/>
  <c r="H52" i="1" s="1"/>
  <c r="I52" i="1" s="1"/>
  <c r="I53" i="1" s="1"/>
  <c r="A39" i="1"/>
  <c r="B39" i="1" s="1"/>
  <c r="C37" i="1"/>
  <c r="D37" i="1" s="1"/>
  <c r="E37" i="1" s="1"/>
  <c r="F37" i="1" s="1"/>
  <c r="G37" i="1" s="1"/>
  <c r="H37" i="1" s="1"/>
  <c r="I37" i="1" s="1"/>
  <c r="I39" i="1" s="1"/>
  <c r="I38" i="1" l="1"/>
  <c r="G38" i="1"/>
  <c r="E38" i="1"/>
  <c r="C38" i="1"/>
  <c r="G53" i="1"/>
  <c r="E53" i="1"/>
  <c r="C53" i="1"/>
  <c r="H53" i="1"/>
  <c r="F53" i="1"/>
  <c r="D53" i="1"/>
  <c r="I55" i="1"/>
  <c r="I54" i="1"/>
  <c r="G54" i="1"/>
  <c r="E54" i="1"/>
  <c r="C54" i="1"/>
  <c r="D55" i="1"/>
  <c r="H54" i="1"/>
  <c r="F54" i="1"/>
  <c r="D54" i="1"/>
  <c r="H38" i="1"/>
  <c r="F38" i="1"/>
  <c r="D38" i="1"/>
  <c r="G39" i="1"/>
  <c r="E39" i="1"/>
  <c r="C39" i="1"/>
  <c r="H39" i="1"/>
  <c r="F39" i="1"/>
  <c r="D39" i="1"/>
  <c r="A55" i="1"/>
  <c r="B55" i="1" s="1"/>
  <c r="A40" i="1"/>
  <c r="B40" i="1" s="1"/>
  <c r="C8" i="1"/>
  <c r="F55" i="1" l="1"/>
  <c r="C55" i="1"/>
  <c r="H55" i="1"/>
  <c r="E55" i="1"/>
  <c r="G55" i="1"/>
  <c r="D40" i="1"/>
  <c r="H40" i="1"/>
  <c r="C40" i="1"/>
  <c r="G40" i="1"/>
  <c r="F40" i="1"/>
  <c r="E40" i="1"/>
  <c r="I40" i="1"/>
  <c r="C9" i="1"/>
  <c r="D8" i="1"/>
  <c r="A56" i="1"/>
  <c r="A41" i="1"/>
  <c r="C22" i="1"/>
  <c r="A24" i="1"/>
  <c r="A10" i="1"/>
  <c r="B10" i="1" s="1"/>
  <c r="B56" i="1" l="1"/>
  <c r="G56" i="1"/>
  <c r="D56" i="1"/>
  <c r="E56" i="1"/>
  <c r="C56" i="1"/>
  <c r="H56" i="1"/>
  <c r="I56" i="1"/>
  <c r="F56" i="1"/>
  <c r="C10" i="1"/>
  <c r="A25" i="1"/>
  <c r="B25" i="1" s="1"/>
  <c r="B24" i="1"/>
  <c r="D11" i="1"/>
  <c r="B41" i="1"/>
  <c r="I41" i="1"/>
  <c r="E41" i="1"/>
  <c r="H41" i="1"/>
  <c r="D41" i="1"/>
  <c r="G41" i="1"/>
  <c r="C41" i="1"/>
  <c r="F41" i="1"/>
  <c r="C23" i="1"/>
  <c r="C24" i="1"/>
  <c r="C25" i="1"/>
  <c r="C26" i="1"/>
  <c r="E8" i="1"/>
  <c r="D10" i="1"/>
  <c r="D9" i="1"/>
  <c r="A57" i="1"/>
  <c r="A42" i="1"/>
  <c r="A26" i="1"/>
  <c r="B26" i="1" s="1"/>
  <c r="D22" i="1"/>
  <c r="A11" i="1"/>
  <c r="B11" i="1" l="1"/>
  <c r="C11" i="1"/>
  <c r="A27" i="1"/>
  <c r="D27" i="1" s="1"/>
  <c r="B57" i="1"/>
  <c r="G57" i="1"/>
  <c r="F57" i="1"/>
  <c r="E57" i="1"/>
  <c r="D57" i="1"/>
  <c r="I57" i="1"/>
  <c r="H57" i="1"/>
  <c r="C57" i="1"/>
  <c r="B42" i="1"/>
  <c r="I42" i="1"/>
  <c r="E42" i="1"/>
  <c r="F42" i="1"/>
  <c r="G42" i="1"/>
  <c r="C42" i="1"/>
  <c r="H42" i="1"/>
  <c r="D42" i="1"/>
  <c r="D24" i="1"/>
  <c r="D25" i="1"/>
  <c r="D23" i="1"/>
  <c r="D26" i="1"/>
  <c r="F8" i="1"/>
  <c r="E10" i="1"/>
  <c r="E11" i="1"/>
  <c r="E9" i="1"/>
  <c r="A58" i="1"/>
  <c r="A43" i="1"/>
  <c r="E22" i="1"/>
  <c r="A12" i="1"/>
  <c r="E12" i="1" s="1"/>
  <c r="B12" i="1" l="1"/>
  <c r="C12" i="1"/>
  <c r="D12" i="1"/>
  <c r="A28" i="1"/>
  <c r="B27" i="1"/>
  <c r="C27" i="1"/>
  <c r="B58" i="1"/>
  <c r="G58" i="1"/>
  <c r="H58" i="1"/>
  <c r="E58" i="1"/>
  <c r="F58" i="1"/>
  <c r="C58" i="1"/>
  <c r="D58" i="1"/>
  <c r="I58" i="1"/>
  <c r="B43" i="1"/>
  <c r="F43" i="1"/>
  <c r="D43" i="1"/>
  <c r="H43" i="1"/>
  <c r="I43" i="1"/>
  <c r="E43" i="1"/>
  <c r="G43" i="1"/>
  <c r="C43" i="1"/>
  <c r="E24" i="1"/>
  <c r="E25" i="1"/>
  <c r="E26" i="1"/>
  <c r="E27" i="1"/>
  <c r="E23" i="1"/>
  <c r="G8" i="1"/>
  <c r="F10" i="1"/>
  <c r="F11" i="1"/>
  <c r="F9" i="1"/>
  <c r="F12" i="1"/>
  <c r="A59" i="1"/>
  <c r="A44" i="1"/>
  <c r="F22" i="1"/>
  <c r="A13" i="1"/>
  <c r="F13" i="1" s="1"/>
  <c r="B59" i="1" l="1"/>
  <c r="G59" i="1"/>
  <c r="F59" i="1"/>
  <c r="E59" i="1"/>
  <c r="I59" i="1"/>
  <c r="H59" i="1"/>
  <c r="C59" i="1"/>
  <c r="D59" i="1"/>
  <c r="A29" i="1"/>
  <c r="B28" i="1"/>
  <c r="C28" i="1"/>
  <c r="D28" i="1"/>
  <c r="B13" i="1"/>
  <c r="C13" i="1"/>
  <c r="D13" i="1"/>
  <c r="E13" i="1"/>
  <c r="E28" i="1"/>
  <c r="B44" i="1"/>
  <c r="F44" i="1"/>
  <c r="D44" i="1"/>
  <c r="H44" i="1"/>
  <c r="I44" i="1"/>
  <c r="E44" i="1"/>
  <c r="G44" i="1"/>
  <c r="C44" i="1"/>
  <c r="F24" i="1"/>
  <c r="F25" i="1"/>
  <c r="F26" i="1"/>
  <c r="F27" i="1"/>
  <c r="F28" i="1"/>
  <c r="F23" i="1"/>
  <c r="F29" i="1"/>
  <c r="H8" i="1"/>
  <c r="G9" i="1"/>
  <c r="G10" i="1"/>
  <c r="G11" i="1"/>
  <c r="G12" i="1"/>
  <c r="G13" i="1"/>
  <c r="G14" i="1"/>
  <c r="A60" i="1"/>
  <c r="A45" i="1"/>
  <c r="G22" i="1"/>
  <c r="A14" i="1"/>
  <c r="B60" i="1" l="1"/>
  <c r="F60" i="1"/>
  <c r="G60" i="1"/>
  <c r="D60" i="1"/>
  <c r="E60" i="1"/>
  <c r="C60" i="1"/>
  <c r="H60" i="1"/>
  <c r="I60" i="1"/>
  <c r="B14" i="1"/>
  <c r="C14" i="1"/>
  <c r="D14" i="1"/>
  <c r="E14" i="1"/>
  <c r="F14" i="1"/>
  <c r="A30" i="1"/>
  <c r="B29" i="1"/>
  <c r="C29" i="1"/>
  <c r="D29" i="1"/>
  <c r="E29" i="1"/>
  <c r="B45" i="1"/>
  <c r="F45" i="1"/>
  <c r="D45" i="1"/>
  <c r="H45" i="1"/>
  <c r="I45" i="1"/>
  <c r="E45" i="1"/>
  <c r="G45" i="1"/>
  <c r="C45" i="1"/>
  <c r="G23" i="1"/>
  <c r="G24" i="1"/>
  <c r="G25" i="1"/>
  <c r="G26" i="1"/>
  <c r="G27" i="1"/>
  <c r="G28" i="1"/>
  <c r="G29" i="1"/>
  <c r="G30" i="1"/>
  <c r="I8" i="1"/>
  <c r="H10" i="1"/>
  <c r="H13" i="1"/>
  <c r="H9" i="1"/>
  <c r="H11" i="1"/>
  <c r="H12" i="1"/>
  <c r="H14" i="1"/>
  <c r="H15" i="1"/>
  <c r="H22" i="1"/>
  <c r="A15" i="1"/>
  <c r="B30" i="1" l="1"/>
  <c r="C30" i="1"/>
  <c r="D30" i="1"/>
  <c r="E30" i="1"/>
  <c r="F30" i="1"/>
  <c r="B15" i="1"/>
  <c r="C15" i="1"/>
  <c r="D15" i="1"/>
  <c r="E15" i="1"/>
  <c r="F15" i="1"/>
  <c r="G15" i="1"/>
  <c r="H24" i="1"/>
  <c r="H25" i="1"/>
  <c r="H26" i="1"/>
  <c r="H27" i="1"/>
  <c r="H28" i="1"/>
  <c r="H30" i="1"/>
  <c r="H23" i="1"/>
  <c r="H29" i="1"/>
  <c r="I9" i="1"/>
  <c r="I10" i="1"/>
  <c r="I11" i="1"/>
  <c r="I12" i="1"/>
  <c r="I13" i="1"/>
  <c r="I14" i="1"/>
  <c r="I15" i="1"/>
  <c r="I16" i="1"/>
  <c r="I22" i="1"/>
  <c r="A16" i="1"/>
  <c r="B16" i="1" l="1"/>
  <c r="C16" i="1"/>
  <c r="D16" i="1"/>
  <c r="E16" i="1"/>
  <c r="F16" i="1"/>
  <c r="G16" i="1"/>
  <c r="H16" i="1"/>
  <c r="I24" i="1"/>
  <c r="I25" i="1"/>
  <c r="I26" i="1"/>
  <c r="I27" i="1"/>
  <c r="I28" i="1"/>
  <c r="I29" i="1"/>
  <c r="I30" i="1"/>
  <c r="I23" i="1"/>
</calcChain>
</file>

<file path=xl/comments1.xml><?xml version="1.0" encoding="utf-8"?>
<comments xmlns="http://schemas.openxmlformats.org/spreadsheetml/2006/main">
  <authors>
    <author>Robert Kallenbach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Robert Kallenbach:</t>
        </r>
        <r>
          <rPr>
            <sz val="8"/>
            <color indexed="81"/>
            <rFont val="Tahoma"/>
            <family val="2"/>
          </rPr>
          <t xml:space="preserve">
Typical responses:
Early Spring (Mar) 25
Early Summer (Jun) 15
Late Summer (Aug) 20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Robert Kallenbach:</t>
        </r>
        <r>
          <rPr>
            <sz val="8"/>
            <color indexed="81"/>
            <rFont val="Tahoma"/>
            <family val="2"/>
          </rPr>
          <t xml:space="preserve">
Typical responses:
Early Spring (Mar) 25
Early Summer (Jun) 15
Late Summer (Aug) 20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Robert Kallenbach:</t>
        </r>
        <r>
          <rPr>
            <sz val="8"/>
            <color indexed="81"/>
            <rFont val="Tahoma"/>
            <family val="2"/>
          </rPr>
          <t xml:space="preserve">
Typical responses:
Early Spring (Mar) 25
Early Summer (Jun) 15
Late Summer (Aug) 20
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</rPr>
          <t>Robert Kallenbach:</t>
        </r>
        <r>
          <rPr>
            <sz val="8"/>
            <color indexed="81"/>
            <rFont val="Tahoma"/>
            <family val="2"/>
          </rPr>
          <t xml:space="preserve">
Typical responses:
Early Spring (Mar) 25
Early Summer (Jun) 15
Late Summer (Aug) 20
</t>
        </r>
      </text>
    </comment>
  </commentList>
</comments>
</file>

<file path=xl/sharedStrings.xml><?xml version="1.0" encoding="utf-8"?>
<sst xmlns="http://schemas.openxmlformats.org/spreadsheetml/2006/main" count="45" uniqueCount="17">
  <si>
    <t>Fertilizer price per pound of N ($/lb)</t>
  </si>
  <si>
    <t>Corn price ($/bu)</t>
  </si>
  <si>
    <t>DDGS ($/ton)</t>
  </si>
  <si>
    <t>N Response rate</t>
  </si>
  <si>
    <t>(lb forage / lb N applied)</t>
  </si>
  <si>
    <t>Grass Hay ($/ton)</t>
  </si>
  <si>
    <t>Alfalfa Hay ($/ton)</t>
  </si>
  <si>
    <t>R. L. Kallenbach, Extension Forage Agronomist</t>
  </si>
  <si>
    <t>W. J. Sexten, Extension Beef Nutritionist</t>
  </si>
  <si>
    <t>University of Missouri Stockpiled Pasture Decision Table</t>
  </si>
  <si>
    <t>Stockpile</t>
  </si>
  <si>
    <t>TDN%</t>
  </si>
  <si>
    <t>DM%</t>
  </si>
  <si>
    <t>Feed</t>
  </si>
  <si>
    <t>Hay</t>
  </si>
  <si>
    <t>Waste, %</t>
  </si>
  <si>
    <t>Use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</si>
</sst>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ill>
        <patternFill>
          <bgColor theme="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tabSelected="1" zoomScale="85" zoomScaleNormal="85" workbookViewId="0">
      <selection activeCell="K18" sqref="K18"/>
    </sheetView>
  </sheetViews>
  <sheetFormatPr defaultColWidth="9.109375" defaultRowHeight="15.6" x14ac:dyDescent="0.3"/>
  <cols>
    <col min="1" max="1" width="11.88671875" style="1" customWidth="1"/>
    <col min="2" max="9" width="11.44140625" style="2" customWidth="1"/>
    <col min="10" max="16384" width="9.109375" style="2"/>
  </cols>
  <sheetData>
    <row r="1" spans="1:13" ht="18.75" x14ac:dyDescent="0.3">
      <c r="E1" s="3" t="s">
        <v>9</v>
      </c>
    </row>
    <row r="2" spans="1:13" ht="15.75" x14ac:dyDescent="0.25">
      <c r="A2" s="4" t="s">
        <v>7</v>
      </c>
      <c r="G2" s="1" t="s">
        <v>8</v>
      </c>
      <c r="M2" s="1"/>
    </row>
    <row r="4" spans="1:13" ht="15.75" customHeight="1" x14ac:dyDescent="0.25">
      <c r="A4" s="5"/>
      <c r="C4" s="6"/>
      <c r="D4" s="19" t="s">
        <v>10</v>
      </c>
      <c r="E4" s="20"/>
      <c r="H4" s="19" t="s">
        <v>13</v>
      </c>
      <c r="I4" s="20"/>
    </row>
    <row r="5" spans="1:13" ht="15.75" customHeight="1" x14ac:dyDescent="0.25">
      <c r="A5" s="2" t="s">
        <v>3</v>
      </c>
      <c r="D5" s="7" t="s">
        <v>16</v>
      </c>
      <c r="E5" s="7" t="s">
        <v>11</v>
      </c>
      <c r="H5" s="8" t="s">
        <v>12</v>
      </c>
      <c r="I5" s="8" t="s">
        <v>11</v>
      </c>
    </row>
    <row r="6" spans="1:13" ht="15.75" x14ac:dyDescent="0.25">
      <c r="A6" s="2" t="s">
        <v>4</v>
      </c>
      <c r="C6" s="1">
        <v>20</v>
      </c>
      <c r="D6" s="9">
        <v>0.65</v>
      </c>
      <c r="E6" s="9">
        <v>0.66</v>
      </c>
      <c r="H6" s="9">
        <v>0.88</v>
      </c>
      <c r="I6" s="9">
        <v>0.9</v>
      </c>
    </row>
    <row r="7" spans="1:13" ht="20.25" customHeight="1" x14ac:dyDescent="0.25">
      <c r="A7" s="7"/>
      <c r="B7" s="18" t="s">
        <v>0</v>
      </c>
      <c r="C7" s="18"/>
      <c r="D7" s="18"/>
      <c r="E7" s="18"/>
      <c r="F7" s="18"/>
      <c r="G7" s="18"/>
      <c r="H7" s="18"/>
      <c r="I7" s="18"/>
    </row>
    <row r="8" spans="1:13" s="12" customFormat="1" ht="29.25" customHeight="1" x14ac:dyDescent="0.25">
      <c r="A8" s="10" t="s">
        <v>1</v>
      </c>
      <c r="B8" s="11">
        <v>0.5</v>
      </c>
      <c r="C8" s="11">
        <f>B8+0.05</f>
        <v>0.55000000000000004</v>
      </c>
      <c r="D8" s="11">
        <f t="shared" ref="D8:I8" si="0">C8+0.05</f>
        <v>0.60000000000000009</v>
      </c>
      <c r="E8" s="11">
        <f t="shared" si="0"/>
        <v>0.65000000000000013</v>
      </c>
      <c r="F8" s="11">
        <f t="shared" si="0"/>
        <v>0.70000000000000018</v>
      </c>
      <c r="G8" s="11">
        <f t="shared" si="0"/>
        <v>0.75000000000000022</v>
      </c>
      <c r="H8" s="11">
        <f t="shared" si="0"/>
        <v>0.80000000000000027</v>
      </c>
      <c r="I8" s="11">
        <f t="shared" si="0"/>
        <v>0.85000000000000031</v>
      </c>
    </row>
    <row r="9" spans="1:13" ht="15.75" x14ac:dyDescent="0.25">
      <c r="A9" s="13">
        <v>4</v>
      </c>
      <c r="B9" s="16" t="str">
        <f>IF((((B$8/$C$6)/$D$6)/$E$6)&lt;(($A9/56)/$H$6/$I$6),"Fertilize","Buy Corn")</f>
        <v>Fertilize</v>
      </c>
      <c r="C9" s="16" t="str">
        <f t="shared" ref="C9:I16" si="1">IF((((C$8/$C$6)/$D$6)/$E$6)&lt;(($A9/56)/$H$6/$I$6),"Fertilize","Buy Corn")</f>
        <v>Fertilize</v>
      </c>
      <c r="D9" s="16" t="str">
        <f t="shared" si="1"/>
        <v>Fertilize</v>
      </c>
      <c r="E9" s="16" t="str">
        <f t="shared" si="1"/>
        <v>Fertilize</v>
      </c>
      <c r="F9" s="16" t="str">
        <f t="shared" si="1"/>
        <v>Fertilize</v>
      </c>
      <c r="G9" s="16" t="str">
        <f t="shared" si="1"/>
        <v>Fertilize</v>
      </c>
      <c r="H9" s="16" t="str">
        <f t="shared" si="1"/>
        <v>Buy Corn</v>
      </c>
      <c r="I9" s="16" t="str">
        <f t="shared" si="1"/>
        <v>Buy Corn</v>
      </c>
    </row>
    <row r="10" spans="1:13" ht="15.75" x14ac:dyDescent="0.25">
      <c r="A10" s="13">
        <f>A9+0.25</f>
        <v>4.25</v>
      </c>
      <c r="B10" s="16" t="str">
        <f t="shared" ref="B10:B16" si="2">IF((((B$8/$C$6)/$D$6)/$E$6)&lt;(($A10/56)/$H$6/$I$6),"Fertilize","Buy Corn")</f>
        <v>Fertilize</v>
      </c>
      <c r="C10" s="16" t="str">
        <f t="shared" si="1"/>
        <v>Fertilize</v>
      </c>
      <c r="D10" s="16" t="str">
        <f t="shared" si="1"/>
        <v>Fertilize</v>
      </c>
      <c r="E10" s="16" t="str">
        <f t="shared" si="1"/>
        <v>Fertilize</v>
      </c>
      <c r="F10" s="16" t="str">
        <f t="shared" si="1"/>
        <v>Fertilize</v>
      </c>
      <c r="G10" s="16" t="str">
        <f t="shared" si="1"/>
        <v>Fertilize</v>
      </c>
      <c r="H10" s="16" t="str">
        <f t="shared" si="1"/>
        <v>Fertilize</v>
      </c>
      <c r="I10" s="16" t="str">
        <f t="shared" si="1"/>
        <v>Buy Corn</v>
      </c>
    </row>
    <row r="11" spans="1:13" ht="15.75" x14ac:dyDescent="0.25">
      <c r="A11" s="13">
        <f t="shared" ref="A11:A16" si="3">A10+0.25</f>
        <v>4.5</v>
      </c>
      <c r="B11" s="16" t="str">
        <f t="shared" si="2"/>
        <v>Fertilize</v>
      </c>
      <c r="C11" s="16" t="str">
        <f t="shared" si="1"/>
        <v>Fertilize</v>
      </c>
      <c r="D11" s="16" t="str">
        <f t="shared" si="1"/>
        <v>Fertilize</v>
      </c>
      <c r="E11" s="16" t="str">
        <f t="shared" si="1"/>
        <v>Fertilize</v>
      </c>
      <c r="F11" s="16" t="str">
        <f t="shared" si="1"/>
        <v>Fertilize</v>
      </c>
      <c r="G11" s="16" t="str">
        <f t="shared" si="1"/>
        <v>Fertilize</v>
      </c>
      <c r="H11" s="16" t="str">
        <f t="shared" si="1"/>
        <v>Fertilize</v>
      </c>
      <c r="I11" s="16" t="str">
        <f t="shared" si="1"/>
        <v>Fertilize</v>
      </c>
    </row>
    <row r="12" spans="1:13" ht="15.75" x14ac:dyDescent="0.25">
      <c r="A12" s="13">
        <f t="shared" si="3"/>
        <v>4.75</v>
      </c>
      <c r="B12" s="16" t="str">
        <f t="shared" si="2"/>
        <v>Fertilize</v>
      </c>
      <c r="C12" s="16" t="str">
        <f t="shared" si="1"/>
        <v>Fertilize</v>
      </c>
      <c r="D12" s="16" t="str">
        <f t="shared" si="1"/>
        <v>Fertilize</v>
      </c>
      <c r="E12" s="16" t="str">
        <f t="shared" si="1"/>
        <v>Fertilize</v>
      </c>
      <c r="F12" s="16" t="str">
        <f t="shared" si="1"/>
        <v>Fertilize</v>
      </c>
      <c r="G12" s="16" t="str">
        <f t="shared" si="1"/>
        <v>Fertilize</v>
      </c>
      <c r="H12" s="16" t="str">
        <f t="shared" si="1"/>
        <v>Fertilize</v>
      </c>
      <c r="I12" s="16" t="str">
        <f t="shared" si="1"/>
        <v>Fertilize</v>
      </c>
    </row>
    <row r="13" spans="1:13" ht="15.75" x14ac:dyDescent="0.25">
      <c r="A13" s="13">
        <f t="shared" si="3"/>
        <v>5</v>
      </c>
      <c r="B13" s="16" t="str">
        <f t="shared" si="2"/>
        <v>Fertilize</v>
      </c>
      <c r="C13" s="16" t="str">
        <f t="shared" si="1"/>
        <v>Fertilize</v>
      </c>
      <c r="D13" s="16" t="str">
        <f t="shared" si="1"/>
        <v>Fertilize</v>
      </c>
      <c r="E13" s="16" t="str">
        <f t="shared" si="1"/>
        <v>Fertilize</v>
      </c>
      <c r="F13" s="16" t="str">
        <f t="shared" si="1"/>
        <v>Fertilize</v>
      </c>
      <c r="G13" s="16" t="str">
        <f t="shared" si="1"/>
        <v>Fertilize</v>
      </c>
      <c r="H13" s="16" t="str">
        <f t="shared" si="1"/>
        <v>Fertilize</v>
      </c>
      <c r="I13" s="16" t="str">
        <f t="shared" si="1"/>
        <v>Fertilize</v>
      </c>
    </row>
    <row r="14" spans="1:13" ht="15.75" x14ac:dyDescent="0.25">
      <c r="A14" s="13">
        <f t="shared" si="3"/>
        <v>5.25</v>
      </c>
      <c r="B14" s="16" t="str">
        <f t="shared" si="2"/>
        <v>Fertilize</v>
      </c>
      <c r="C14" s="16" t="str">
        <f t="shared" si="1"/>
        <v>Fertilize</v>
      </c>
      <c r="D14" s="16" t="str">
        <f t="shared" si="1"/>
        <v>Fertilize</v>
      </c>
      <c r="E14" s="16" t="str">
        <f t="shared" si="1"/>
        <v>Fertilize</v>
      </c>
      <c r="F14" s="16" t="str">
        <f t="shared" si="1"/>
        <v>Fertilize</v>
      </c>
      <c r="G14" s="16" t="str">
        <f t="shared" si="1"/>
        <v>Fertilize</v>
      </c>
      <c r="H14" s="16" t="str">
        <f t="shared" si="1"/>
        <v>Fertilize</v>
      </c>
      <c r="I14" s="16" t="str">
        <f t="shared" si="1"/>
        <v>Fertilize</v>
      </c>
    </row>
    <row r="15" spans="1:13" ht="15.75" x14ac:dyDescent="0.25">
      <c r="A15" s="13">
        <f t="shared" si="3"/>
        <v>5.5</v>
      </c>
      <c r="B15" s="16" t="str">
        <f t="shared" si="2"/>
        <v>Fertilize</v>
      </c>
      <c r="C15" s="16" t="str">
        <f t="shared" si="1"/>
        <v>Fertilize</v>
      </c>
      <c r="D15" s="16" t="str">
        <f t="shared" si="1"/>
        <v>Fertilize</v>
      </c>
      <c r="E15" s="16" t="str">
        <f t="shared" si="1"/>
        <v>Fertilize</v>
      </c>
      <c r="F15" s="16" t="str">
        <f t="shared" si="1"/>
        <v>Fertilize</v>
      </c>
      <c r="G15" s="16" t="str">
        <f t="shared" si="1"/>
        <v>Fertilize</v>
      </c>
      <c r="H15" s="16" t="str">
        <f t="shared" si="1"/>
        <v>Fertilize</v>
      </c>
      <c r="I15" s="16" t="str">
        <f t="shared" si="1"/>
        <v>Fertilize</v>
      </c>
    </row>
    <row r="16" spans="1:13" ht="15.75" x14ac:dyDescent="0.25">
      <c r="A16" s="14">
        <f t="shared" si="3"/>
        <v>5.75</v>
      </c>
      <c r="B16" s="17" t="str">
        <f t="shared" si="2"/>
        <v>Fertilize</v>
      </c>
      <c r="C16" s="17" t="str">
        <f t="shared" si="1"/>
        <v>Fertilize</v>
      </c>
      <c r="D16" s="17" t="str">
        <f t="shared" si="1"/>
        <v>Fertilize</v>
      </c>
      <c r="E16" s="17" t="str">
        <f t="shared" si="1"/>
        <v>Fertilize</v>
      </c>
      <c r="F16" s="17" t="str">
        <f t="shared" si="1"/>
        <v>Fertilize</v>
      </c>
      <c r="G16" s="17" t="str">
        <f t="shared" si="1"/>
        <v>Fertilize</v>
      </c>
      <c r="H16" s="17" t="str">
        <f t="shared" si="1"/>
        <v>Fertilize</v>
      </c>
      <c r="I16" s="17" t="str">
        <f t="shared" si="1"/>
        <v>Fertilize</v>
      </c>
    </row>
    <row r="17" spans="1:9" ht="15.75" x14ac:dyDescent="0.25">
      <c r="A17" s="2"/>
    </row>
    <row r="18" spans="1:9" ht="15.75" x14ac:dyDescent="0.25">
      <c r="A18" s="2"/>
      <c r="D18" s="19" t="s">
        <v>10</v>
      </c>
      <c r="E18" s="20"/>
      <c r="H18" s="19" t="s">
        <v>13</v>
      </c>
      <c r="I18" s="20"/>
    </row>
    <row r="19" spans="1:9" ht="15.75" x14ac:dyDescent="0.25">
      <c r="A19" s="2" t="s">
        <v>3</v>
      </c>
      <c r="D19" s="7" t="s">
        <v>16</v>
      </c>
      <c r="E19" s="7" t="s">
        <v>11</v>
      </c>
      <c r="H19" s="8" t="s">
        <v>12</v>
      </c>
      <c r="I19" s="8" t="s">
        <v>11</v>
      </c>
    </row>
    <row r="20" spans="1:9" ht="15.75" x14ac:dyDescent="0.25">
      <c r="A20" s="2" t="s">
        <v>4</v>
      </c>
      <c r="C20" s="2">
        <v>20</v>
      </c>
      <c r="D20" s="9">
        <v>0.65</v>
      </c>
      <c r="E20" s="9">
        <v>0.66</v>
      </c>
      <c r="H20" s="9">
        <v>0.9</v>
      </c>
      <c r="I20" s="9">
        <v>1</v>
      </c>
    </row>
    <row r="21" spans="1:9" ht="15.75" x14ac:dyDescent="0.25">
      <c r="A21" s="7"/>
      <c r="B21" s="18" t="s">
        <v>0</v>
      </c>
      <c r="C21" s="18"/>
      <c r="D21" s="18"/>
      <c r="E21" s="18"/>
      <c r="F21" s="18"/>
      <c r="G21" s="18"/>
      <c r="H21" s="18"/>
      <c r="I21" s="18"/>
    </row>
    <row r="22" spans="1:9" ht="31.5" x14ac:dyDescent="0.25">
      <c r="A22" s="10" t="s">
        <v>2</v>
      </c>
      <c r="B22" s="11">
        <v>0.5</v>
      </c>
      <c r="C22" s="11">
        <f>B22+0.05</f>
        <v>0.55000000000000004</v>
      </c>
      <c r="D22" s="11">
        <f t="shared" ref="D22:I22" si="4">C22+0.05</f>
        <v>0.60000000000000009</v>
      </c>
      <c r="E22" s="11">
        <f t="shared" si="4"/>
        <v>0.65000000000000013</v>
      </c>
      <c r="F22" s="11">
        <f t="shared" si="4"/>
        <v>0.70000000000000018</v>
      </c>
      <c r="G22" s="11">
        <f t="shared" si="4"/>
        <v>0.75000000000000022</v>
      </c>
      <c r="H22" s="11">
        <f t="shared" si="4"/>
        <v>0.80000000000000027</v>
      </c>
      <c r="I22" s="11">
        <f t="shared" si="4"/>
        <v>0.85000000000000031</v>
      </c>
    </row>
    <row r="23" spans="1:9" ht="15.75" x14ac:dyDescent="0.25">
      <c r="A23" s="13">
        <v>100</v>
      </c>
      <c r="B23" s="16" t="str">
        <f>IF((((B$22/$C$20)/$D$20)/$E$20)&lt;(($A23/2000)/$H$20/$I$20),"Fertilize","Buy DDGS")</f>
        <v>Buy DDGS</v>
      </c>
      <c r="C23" s="16" t="str">
        <f t="shared" ref="C23:I30" si="5">IF((((C$22/$C$20)/$D$20)/$E$20)&lt;(($A23/2000)/$H$20/$I$20),"Fertilize","Buy DDGS")</f>
        <v>Buy DDGS</v>
      </c>
      <c r="D23" s="16" t="str">
        <f t="shared" si="5"/>
        <v>Buy DDGS</v>
      </c>
      <c r="E23" s="16" t="str">
        <f t="shared" si="5"/>
        <v>Buy DDGS</v>
      </c>
      <c r="F23" s="16" t="str">
        <f t="shared" si="5"/>
        <v>Buy DDGS</v>
      </c>
      <c r="G23" s="16" t="str">
        <f t="shared" si="5"/>
        <v>Buy DDGS</v>
      </c>
      <c r="H23" s="16" t="str">
        <f t="shared" si="5"/>
        <v>Buy DDGS</v>
      </c>
      <c r="I23" s="16" t="str">
        <f t="shared" si="5"/>
        <v>Buy DDGS</v>
      </c>
    </row>
    <row r="24" spans="1:9" ht="15.75" x14ac:dyDescent="0.25">
      <c r="A24" s="13">
        <f>A23+25</f>
        <v>125</v>
      </c>
      <c r="B24" s="16" t="str">
        <f t="shared" ref="B24:B30" si="6">IF((((B$22/$C$20)/$D$20)/$E$20)&lt;(($A24/2000)/$H$20/$I$20),"Fertilize","Buy DDGS")</f>
        <v>Fertilize</v>
      </c>
      <c r="C24" s="16" t="str">
        <f t="shared" si="5"/>
        <v>Fertilize</v>
      </c>
      <c r="D24" s="16" t="str">
        <f t="shared" si="5"/>
        <v>Buy DDGS</v>
      </c>
      <c r="E24" s="16" t="str">
        <f t="shared" si="5"/>
        <v>Buy DDGS</v>
      </c>
      <c r="F24" s="16" t="str">
        <f t="shared" si="5"/>
        <v>Buy DDGS</v>
      </c>
      <c r="G24" s="16" t="str">
        <f t="shared" si="5"/>
        <v>Buy DDGS</v>
      </c>
      <c r="H24" s="16" t="str">
        <f t="shared" si="5"/>
        <v>Buy DDGS</v>
      </c>
      <c r="I24" s="16" t="str">
        <f t="shared" si="5"/>
        <v>Buy DDGS</v>
      </c>
    </row>
    <row r="25" spans="1:9" ht="15.75" x14ac:dyDescent="0.25">
      <c r="A25" s="13">
        <f t="shared" ref="A25:A30" si="7">A24+25</f>
        <v>150</v>
      </c>
      <c r="B25" s="16" t="str">
        <f t="shared" si="6"/>
        <v>Fertilize</v>
      </c>
      <c r="C25" s="16" t="str">
        <f t="shared" si="5"/>
        <v>Fertilize</v>
      </c>
      <c r="D25" s="16" t="str">
        <f t="shared" si="5"/>
        <v>Fertilize</v>
      </c>
      <c r="E25" s="16" t="str">
        <f t="shared" si="5"/>
        <v>Fertilize</v>
      </c>
      <c r="F25" s="16" t="str">
        <f t="shared" si="5"/>
        <v>Fertilize</v>
      </c>
      <c r="G25" s="16" t="str">
        <f t="shared" si="5"/>
        <v>Buy DDGS</v>
      </c>
      <c r="H25" s="16" t="str">
        <f t="shared" si="5"/>
        <v>Buy DDGS</v>
      </c>
      <c r="I25" s="16" t="str">
        <f t="shared" si="5"/>
        <v>Buy DDGS</v>
      </c>
    </row>
    <row r="26" spans="1:9" ht="15.75" x14ac:dyDescent="0.25">
      <c r="A26" s="13">
        <f t="shared" si="7"/>
        <v>175</v>
      </c>
      <c r="B26" s="16" t="str">
        <f t="shared" si="6"/>
        <v>Fertilize</v>
      </c>
      <c r="C26" s="16" t="str">
        <f t="shared" si="5"/>
        <v>Fertilize</v>
      </c>
      <c r="D26" s="16" t="str">
        <f t="shared" si="5"/>
        <v>Fertilize</v>
      </c>
      <c r="E26" s="16" t="str">
        <f t="shared" si="5"/>
        <v>Fertilize</v>
      </c>
      <c r="F26" s="16" t="str">
        <f t="shared" si="5"/>
        <v>Fertilize</v>
      </c>
      <c r="G26" s="16" t="str">
        <f t="shared" si="5"/>
        <v>Fertilize</v>
      </c>
      <c r="H26" s="16" t="str">
        <f t="shared" si="5"/>
        <v>Fertilize</v>
      </c>
      <c r="I26" s="16" t="str">
        <f t="shared" si="5"/>
        <v>Buy DDGS</v>
      </c>
    </row>
    <row r="27" spans="1:9" ht="15.75" x14ac:dyDescent="0.25">
      <c r="A27" s="13">
        <f t="shared" si="7"/>
        <v>200</v>
      </c>
      <c r="B27" s="16" t="str">
        <f t="shared" si="6"/>
        <v>Fertilize</v>
      </c>
      <c r="C27" s="16" t="str">
        <f t="shared" si="5"/>
        <v>Fertilize</v>
      </c>
      <c r="D27" s="16" t="str">
        <f t="shared" si="5"/>
        <v>Fertilize</v>
      </c>
      <c r="E27" s="16" t="str">
        <f t="shared" si="5"/>
        <v>Fertilize</v>
      </c>
      <c r="F27" s="16" t="str">
        <f t="shared" si="5"/>
        <v>Fertilize</v>
      </c>
      <c r="G27" s="16" t="str">
        <f t="shared" si="5"/>
        <v>Fertilize</v>
      </c>
      <c r="H27" s="16" t="str">
        <f t="shared" si="5"/>
        <v>Fertilize</v>
      </c>
      <c r="I27" s="16" t="str">
        <f t="shared" si="5"/>
        <v>Fertilize</v>
      </c>
    </row>
    <row r="28" spans="1:9" x14ac:dyDescent="0.3">
      <c r="A28" s="13">
        <f t="shared" si="7"/>
        <v>225</v>
      </c>
      <c r="B28" s="16" t="str">
        <f t="shared" si="6"/>
        <v>Fertilize</v>
      </c>
      <c r="C28" s="16" t="str">
        <f t="shared" si="5"/>
        <v>Fertilize</v>
      </c>
      <c r="D28" s="16" t="str">
        <f t="shared" si="5"/>
        <v>Fertilize</v>
      </c>
      <c r="E28" s="16" t="str">
        <f t="shared" si="5"/>
        <v>Fertilize</v>
      </c>
      <c r="F28" s="16" t="str">
        <f t="shared" si="5"/>
        <v>Fertilize</v>
      </c>
      <c r="G28" s="16" t="str">
        <f t="shared" si="5"/>
        <v>Fertilize</v>
      </c>
      <c r="H28" s="16" t="str">
        <f t="shared" si="5"/>
        <v>Fertilize</v>
      </c>
      <c r="I28" s="16" t="str">
        <f t="shared" si="5"/>
        <v>Fertilize</v>
      </c>
    </row>
    <row r="29" spans="1:9" x14ac:dyDescent="0.3">
      <c r="A29" s="13">
        <f t="shared" si="7"/>
        <v>250</v>
      </c>
      <c r="B29" s="16" t="str">
        <f t="shared" si="6"/>
        <v>Fertilize</v>
      </c>
      <c r="C29" s="16" t="str">
        <f t="shared" si="5"/>
        <v>Fertilize</v>
      </c>
      <c r="D29" s="16" t="str">
        <f t="shared" si="5"/>
        <v>Fertilize</v>
      </c>
      <c r="E29" s="16" t="str">
        <f t="shared" si="5"/>
        <v>Fertilize</v>
      </c>
      <c r="F29" s="16" t="str">
        <f t="shared" si="5"/>
        <v>Fertilize</v>
      </c>
      <c r="G29" s="16" t="str">
        <f t="shared" si="5"/>
        <v>Fertilize</v>
      </c>
      <c r="H29" s="16" t="str">
        <f t="shared" si="5"/>
        <v>Fertilize</v>
      </c>
      <c r="I29" s="16" t="str">
        <f t="shared" si="5"/>
        <v>Fertilize</v>
      </c>
    </row>
    <row r="30" spans="1:9" x14ac:dyDescent="0.3">
      <c r="A30" s="14">
        <f t="shared" si="7"/>
        <v>275</v>
      </c>
      <c r="B30" s="17" t="str">
        <f t="shared" si="6"/>
        <v>Fertilize</v>
      </c>
      <c r="C30" s="17" t="str">
        <f t="shared" si="5"/>
        <v>Fertilize</v>
      </c>
      <c r="D30" s="17" t="str">
        <f t="shared" si="5"/>
        <v>Fertilize</v>
      </c>
      <c r="E30" s="17" t="str">
        <f t="shared" si="5"/>
        <v>Fertilize</v>
      </c>
      <c r="F30" s="17" t="str">
        <f t="shared" si="5"/>
        <v>Fertilize</v>
      </c>
      <c r="G30" s="17" t="str">
        <f t="shared" si="5"/>
        <v>Fertilize</v>
      </c>
      <c r="H30" s="17" t="str">
        <f t="shared" si="5"/>
        <v>Fertilize</v>
      </c>
      <c r="I30" s="17" t="str">
        <f t="shared" si="5"/>
        <v>Fertilize</v>
      </c>
    </row>
    <row r="31" spans="1:9" x14ac:dyDescent="0.3">
      <c r="A31" s="2"/>
    </row>
    <row r="32" spans="1:9" x14ac:dyDescent="0.3">
      <c r="A32" s="2"/>
    </row>
    <row r="33" spans="1:9" x14ac:dyDescent="0.3">
      <c r="D33" s="19" t="s">
        <v>10</v>
      </c>
      <c r="E33" s="20"/>
      <c r="G33" s="8"/>
      <c r="H33" s="8" t="s">
        <v>14</v>
      </c>
      <c r="I33" s="8"/>
    </row>
    <row r="34" spans="1:9" x14ac:dyDescent="0.3">
      <c r="A34" s="2" t="s">
        <v>3</v>
      </c>
      <c r="D34" s="7" t="s">
        <v>16</v>
      </c>
      <c r="E34" s="7" t="s">
        <v>11</v>
      </c>
      <c r="G34" s="8" t="s">
        <v>15</v>
      </c>
      <c r="H34" s="8" t="s">
        <v>12</v>
      </c>
      <c r="I34" s="8" t="s">
        <v>11</v>
      </c>
    </row>
    <row r="35" spans="1:9" x14ac:dyDescent="0.3">
      <c r="A35" s="2" t="s">
        <v>4</v>
      </c>
      <c r="C35" s="15">
        <v>20</v>
      </c>
      <c r="D35" s="9">
        <v>0.65</v>
      </c>
      <c r="E35" s="9">
        <v>0.66</v>
      </c>
      <c r="G35" s="9">
        <v>0.15</v>
      </c>
      <c r="H35" s="9">
        <v>0.85</v>
      </c>
      <c r="I35" s="9">
        <v>0.49</v>
      </c>
    </row>
    <row r="36" spans="1:9" x14ac:dyDescent="0.3">
      <c r="A36" s="7"/>
      <c r="B36" s="18" t="s">
        <v>0</v>
      </c>
      <c r="C36" s="18"/>
      <c r="D36" s="18"/>
      <c r="E36" s="18"/>
      <c r="F36" s="18"/>
      <c r="G36" s="18"/>
      <c r="H36" s="18"/>
      <c r="I36" s="18"/>
    </row>
    <row r="37" spans="1:9" ht="31.5" customHeight="1" x14ac:dyDescent="0.3">
      <c r="A37" s="10" t="s">
        <v>5</v>
      </c>
      <c r="B37" s="11">
        <v>0.5</v>
      </c>
      <c r="C37" s="11">
        <f>B37+0.05</f>
        <v>0.55000000000000004</v>
      </c>
      <c r="D37" s="11">
        <f t="shared" ref="D37" si="8">C37+0.05</f>
        <v>0.60000000000000009</v>
      </c>
      <c r="E37" s="11">
        <f t="shared" ref="E37" si="9">D37+0.05</f>
        <v>0.65000000000000013</v>
      </c>
      <c r="F37" s="11">
        <f t="shared" ref="F37" si="10">E37+0.05</f>
        <v>0.70000000000000018</v>
      </c>
      <c r="G37" s="11">
        <f t="shared" ref="G37" si="11">F37+0.05</f>
        <v>0.75000000000000022</v>
      </c>
      <c r="H37" s="11">
        <f t="shared" ref="H37" si="12">G37+0.05</f>
        <v>0.80000000000000027</v>
      </c>
      <c r="I37" s="11">
        <f t="shared" ref="I37" si="13">H37+0.05</f>
        <v>0.85000000000000031</v>
      </c>
    </row>
    <row r="38" spans="1:9" x14ac:dyDescent="0.3">
      <c r="A38" s="13">
        <v>40</v>
      </c>
      <c r="B38" s="16" t="str">
        <f>IF((((B$37/$C$35)/$D$35)/$E$35)&lt;(($A38/2000)/(1-$G$35)/$H$35/$I$35),"Fertilize","Buy Hay")</f>
        <v>Buy Hay</v>
      </c>
      <c r="C38" s="16" t="str">
        <f t="shared" ref="C38:I45" si="14">IF((((C$37/$C$35)/$D$35)/$E$35)&lt;(($A38/2000)/(1-$G$35)/$H$35/$I$35),"Fertilize","Buy Hay")</f>
        <v>Buy Hay</v>
      </c>
      <c r="D38" s="16" t="str">
        <f t="shared" si="14"/>
        <v>Buy Hay</v>
      </c>
      <c r="E38" s="16" t="str">
        <f t="shared" si="14"/>
        <v>Buy Hay</v>
      </c>
      <c r="F38" s="16" t="str">
        <f t="shared" si="14"/>
        <v>Buy Hay</v>
      </c>
      <c r="G38" s="16" t="str">
        <f t="shared" si="14"/>
        <v>Buy Hay</v>
      </c>
      <c r="H38" s="16" t="str">
        <f t="shared" si="14"/>
        <v>Buy Hay</v>
      </c>
      <c r="I38" s="16" t="str">
        <f t="shared" si="14"/>
        <v>Buy Hay</v>
      </c>
    </row>
    <row r="39" spans="1:9" x14ac:dyDescent="0.3">
      <c r="A39" s="13">
        <f>A38+10</f>
        <v>50</v>
      </c>
      <c r="B39" s="16" t="str">
        <f t="shared" ref="B39:B45" si="15">IF((((B$37/$C$35)/$D$35)/$E$35)&lt;(($A39/2000)/(1-$G$35)/$H$35/$I$35),"Fertilize","Buy Hay")</f>
        <v>Fertilize</v>
      </c>
      <c r="C39" s="16" t="str">
        <f t="shared" si="14"/>
        <v>Fertilize</v>
      </c>
      <c r="D39" s="16" t="str">
        <f t="shared" si="14"/>
        <v>Fertilize</v>
      </c>
      <c r="E39" s="16" t="str">
        <f t="shared" si="14"/>
        <v>Buy Hay</v>
      </c>
      <c r="F39" s="16" t="str">
        <f t="shared" si="14"/>
        <v>Buy Hay</v>
      </c>
      <c r="G39" s="16" t="str">
        <f t="shared" si="14"/>
        <v>Buy Hay</v>
      </c>
      <c r="H39" s="16" t="str">
        <f t="shared" si="14"/>
        <v>Buy Hay</v>
      </c>
      <c r="I39" s="16" t="str">
        <f t="shared" si="14"/>
        <v>Buy Hay</v>
      </c>
    </row>
    <row r="40" spans="1:9" x14ac:dyDescent="0.3">
      <c r="A40" s="13">
        <f t="shared" ref="A40:A45" si="16">A39+10</f>
        <v>60</v>
      </c>
      <c r="B40" s="16" t="str">
        <f t="shared" si="15"/>
        <v>Fertilize</v>
      </c>
      <c r="C40" s="16" t="str">
        <f t="shared" si="14"/>
        <v>Fertilize</v>
      </c>
      <c r="D40" s="16" t="str">
        <f t="shared" si="14"/>
        <v>Fertilize</v>
      </c>
      <c r="E40" s="16" t="str">
        <f t="shared" si="14"/>
        <v>Fertilize</v>
      </c>
      <c r="F40" s="16" t="str">
        <f t="shared" si="14"/>
        <v>Fertilize</v>
      </c>
      <c r="G40" s="16" t="str">
        <f t="shared" si="14"/>
        <v>Buy Hay</v>
      </c>
      <c r="H40" s="16" t="str">
        <f t="shared" si="14"/>
        <v>Buy Hay</v>
      </c>
      <c r="I40" s="16" t="str">
        <f t="shared" si="14"/>
        <v>Buy Hay</v>
      </c>
    </row>
    <row r="41" spans="1:9" x14ac:dyDescent="0.3">
      <c r="A41" s="13">
        <f t="shared" si="16"/>
        <v>70</v>
      </c>
      <c r="B41" s="16" t="str">
        <f t="shared" si="15"/>
        <v>Fertilize</v>
      </c>
      <c r="C41" s="16" t="str">
        <f t="shared" si="14"/>
        <v>Fertilize</v>
      </c>
      <c r="D41" s="16" t="str">
        <f t="shared" si="14"/>
        <v>Fertilize</v>
      </c>
      <c r="E41" s="16" t="str">
        <f t="shared" si="14"/>
        <v>Fertilize</v>
      </c>
      <c r="F41" s="16" t="str">
        <f t="shared" si="14"/>
        <v>Fertilize</v>
      </c>
      <c r="G41" s="16" t="str">
        <f t="shared" si="14"/>
        <v>Fertilize</v>
      </c>
      <c r="H41" s="16" t="str">
        <f t="shared" si="14"/>
        <v>Fertilize</v>
      </c>
      <c r="I41" s="16" t="str">
        <f t="shared" si="14"/>
        <v>Buy Hay</v>
      </c>
    </row>
    <row r="42" spans="1:9" x14ac:dyDescent="0.3">
      <c r="A42" s="13">
        <f t="shared" si="16"/>
        <v>80</v>
      </c>
      <c r="B42" s="16" t="str">
        <f t="shared" si="15"/>
        <v>Fertilize</v>
      </c>
      <c r="C42" s="16" t="str">
        <f t="shared" si="14"/>
        <v>Fertilize</v>
      </c>
      <c r="D42" s="16" t="str">
        <f t="shared" si="14"/>
        <v>Fertilize</v>
      </c>
      <c r="E42" s="16" t="str">
        <f t="shared" si="14"/>
        <v>Fertilize</v>
      </c>
      <c r="F42" s="16" t="str">
        <f t="shared" si="14"/>
        <v>Fertilize</v>
      </c>
      <c r="G42" s="16" t="str">
        <f t="shared" si="14"/>
        <v>Fertilize</v>
      </c>
      <c r="H42" s="16" t="str">
        <f t="shared" si="14"/>
        <v>Fertilize</v>
      </c>
      <c r="I42" s="16" t="str">
        <f t="shared" si="14"/>
        <v>Fertilize</v>
      </c>
    </row>
    <row r="43" spans="1:9" x14ac:dyDescent="0.3">
      <c r="A43" s="13">
        <f t="shared" si="16"/>
        <v>90</v>
      </c>
      <c r="B43" s="16" t="str">
        <f t="shared" si="15"/>
        <v>Fertilize</v>
      </c>
      <c r="C43" s="16" t="str">
        <f t="shared" si="14"/>
        <v>Fertilize</v>
      </c>
      <c r="D43" s="16" t="str">
        <f t="shared" si="14"/>
        <v>Fertilize</v>
      </c>
      <c r="E43" s="16" t="str">
        <f t="shared" si="14"/>
        <v>Fertilize</v>
      </c>
      <c r="F43" s="16" t="str">
        <f t="shared" si="14"/>
        <v>Fertilize</v>
      </c>
      <c r="G43" s="16" t="str">
        <f t="shared" si="14"/>
        <v>Fertilize</v>
      </c>
      <c r="H43" s="16" t="str">
        <f t="shared" si="14"/>
        <v>Fertilize</v>
      </c>
      <c r="I43" s="16" t="str">
        <f t="shared" si="14"/>
        <v>Fertilize</v>
      </c>
    </row>
    <row r="44" spans="1:9" x14ac:dyDescent="0.3">
      <c r="A44" s="13">
        <f t="shared" si="16"/>
        <v>100</v>
      </c>
      <c r="B44" s="16" t="str">
        <f t="shared" si="15"/>
        <v>Fertilize</v>
      </c>
      <c r="C44" s="16" t="str">
        <f t="shared" si="14"/>
        <v>Fertilize</v>
      </c>
      <c r="D44" s="16" t="str">
        <f t="shared" si="14"/>
        <v>Fertilize</v>
      </c>
      <c r="E44" s="16" t="str">
        <f t="shared" si="14"/>
        <v>Fertilize</v>
      </c>
      <c r="F44" s="16" t="str">
        <f t="shared" si="14"/>
        <v>Fertilize</v>
      </c>
      <c r="G44" s="16" t="str">
        <f t="shared" si="14"/>
        <v>Fertilize</v>
      </c>
      <c r="H44" s="16" t="str">
        <f t="shared" si="14"/>
        <v>Fertilize</v>
      </c>
      <c r="I44" s="16" t="str">
        <f t="shared" si="14"/>
        <v>Fertilize</v>
      </c>
    </row>
    <row r="45" spans="1:9" x14ac:dyDescent="0.3">
      <c r="A45" s="14">
        <f t="shared" si="16"/>
        <v>110</v>
      </c>
      <c r="B45" s="17" t="str">
        <f t="shared" si="15"/>
        <v>Fertilize</v>
      </c>
      <c r="C45" s="17" t="str">
        <f t="shared" si="14"/>
        <v>Fertilize</v>
      </c>
      <c r="D45" s="17" t="str">
        <f t="shared" si="14"/>
        <v>Fertilize</v>
      </c>
      <c r="E45" s="17" t="str">
        <f t="shared" si="14"/>
        <v>Fertilize</v>
      </c>
      <c r="F45" s="17" t="str">
        <f t="shared" si="14"/>
        <v>Fertilize</v>
      </c>
      <c r="G45" s="17" t="str">
        <f t="shared" si="14"/>
        <v>Fertilize</v>
      </c>
      <c r="H45" s="17" t="str">
        <f t="shared" si="14"/>
        <v>Fertilize</v>
      </c>
      <c r="I45" s="17" t="str">
        <f t="shared" si="14"/>
        <v>Fertilize</v>
      </c>
    </row>
    <row r="46" spans="1:9" x14ac:dyDescent="0.3">
      <c r="A46" s="2"/>
    </row>
    <row r="47" spans="1:9" x14ac:dyDescent="0.3">
      <c r="A47" s="2"/>
    </row>
    <row r="48" spans="1:9" x14ac:dyDescent="0.3">
      <c r="D48" s="19" t="s">
        <v>10</v>
      </c>
      <c r="E48" s="20"/>
      <c r="G48" s="8"/>
      <c r="H48" s="8" t="s">
        <v>14</v>
      </c>
      <c r="I48" s="8"/>
    </row>
    <row r="49" spans="1:9" x14ac:dyDescent="0.3">
      <c r="A49" s="2" t="s">
        <v>3</v>
      </c>
      <c r="D49" s="7" t="s">
        <v>16</v>
      </c>
      <c r="E49" s="7" t="s">
        <v>11</v>
      </c>
      <c r="G49" s="8" t="s">
        <v>15</v>
      </c>
      <c r="H49" s="8" t="s">
        <v>12</v>
      </c>
      <c r="I49" s="8" t="s">
        <v>11</v>
      </c>
    </row>
    <row r="50" spans="1:9" x14ac:dyDescent="0.3">
      <c r="A50" s="2" t="s">
        <v>4</v>
      </c>
      <c r="C50" s="15">
        <v>20</v>
      </c>
      <c r="D50" s="9">
        <v>0.65</v>
      </c>
      <c r="E50" s="9">
        <v>0.66</v>
      </c>
      <c r="G50" s="9">
        <v>0.05</v>
      </c>
      <c r="H50" s="9">
        <v>0.85</v>
      </c>
      <c r="I50" s="9">
        <v>0.6</v>
      </c>
    </row>
    <row r="51" spans="1:9" x14ac:dyDescent="0.3">
      <c r="A51" s="7"/>
      <c r="B51" s="18" t="s">
        <v>0</v>
      </c>
      <c r="C51" s="18"/>
      <c r="D51" s="18"/>
      <c r="E51" s="18"/>
      <c r="F51" s="18"/>
      <c r="G51" s="18"/>
      <c r="H51" s="18"/>
      <c r="I51" s="18"/>
    </row>
    <row r="52" spans="1:9" ht="31.2" x14ac:dyDescent="0.3">
      <c r="A52" s="10" t="s">
        <v>6</v>
      </c>
      <c r="B52" s="11">
        <v>0.5</v>
      </c>
      <c r="C52" s="11">
        <f>B52+0.05</f>
        <v>0.55000000000000004</v>
      </c>
      <c r="D52" s="11">
        <f t="shared" ref="D52" si="17">C52+0.05</f>
        <v>0.60000000000000009</v>
      </c>
      <c r="E52" s="11">
        <f t="shared" ref="E52" si="18">D52+0.05</f>
        <v>0.65000000000000013</v>
      </c>
      <c r="F52" s="11">
        <f t="shared" ref="F52" si="19">E52+0.05</f>
        <v>0.70000000000000018</v>
      </c>
      <c r="G52" s="11">
        <f t="shared" ref="G52" si="20">F52+0.05</f>
        <v>0.75000000000000022</v>
      </c>
      <c r="H52" s="11">
        <f t="shared" ref="H52" si="21">G52+0.05</f>
        <v>0.80000000000000027</v>
      </c>
      <c r="I52" s="11">
        <f t="shared" ref="I52" si="22">H52+0.05</f>
        <v>0.85000000000000031</v>
      </c>
    </row>
    <row r="53" spans="1:9" x14ac:dyDescent="0.3">
      <c r="A53" s="13">
        <v>90</v>
      </c>
      <c r="B53" s="16" t="str">
        <f>IF((((B$52/$C$50)/$D$50)/$E$50)&lt;(($A53/2000)/(1-$G$50)/$H$50/$I$50),"Fertilize","Buy Hay")</f>
        <v>Fertilize</v>
      </c>
      <c r="C53" s="16" t="str">
        <f t="shared" ref="C53:I60" si="23">IF((((C$52/$C$50)/$D$50)/$E$50)&lt;(($A53/2000)/(1-$G$50)/$H$50/$I$50),"Fertilize","Buy Hay")</f>
        <v>Fertilize</v>
      </c>
      <c r="D53" s="16" t="str">
        <f t="shared" si="23"/>
        <v>Fertilize</v>
      </c>
      <c r="E53" s="16" t="str">
        <f t="shared" si="23"/>
        <v>Fertilize</v>
      </c>
      <c r="F53" s="16" t="str">
        <f t="shared" si="23"/>
        <v>Fertilize</v>
      </c>
      <c r="G53" s="16" t="str">
        <f t="shared" si="23"/>
        <v>Fertilize</v>
      </c>
      <c r="H53" s="16" t="str">
        <f t="shared" si="23"/>
        <v>Buy Hay</v>
      </c>
      <c r="I53" s="16" t="str">
        <f t="shared" si="23"/>
        <v>Buy Hay</v>
      </c>
    </row>
    <row r="54" spans="1:9" x14ac:dyDescent="0.3">
      <c r="A54" s="13">
        <f>A53+10</f>
        <v>100</v>
      </c>
      <c r="B54" s="16" t="str">
        <f t="shared" ref="B54:B60" si="24">IF((((B$52/$C$50)/$D$50)/$E$50)&lt;(($A54/2000)/(1-$G$50)/$H$50/$I$50),"Fertilize","Buy Hay")</f>
        <v>Fertilize</v>
      </c>
      <c r="C54" s="16" t="str">
        <f t="shared" si="23"/>
        <v>Fertilize</v>
      </c>
      <c r="D54" s="16" t="str">
        <f t="shared" si="23"/>
        <v>Fertilize</v>
      </c>
      <c r="E54" s="16" t="str">
        <f t="shared" si="23"/>
        <v>Fertilize</v>
      </c>
      <c r="F54" s="16" t="str">
        <f t="shared" si="23"/>
        <v>Fertilize</v>
      </c>
      <c r="G54" s="16" t="str">
        <f t="shared" si="23"/>
        <v>Fertilize</v>
      </c>
      <c r="H54" s="16" t="str">
        <f t="shared" si="23"/>
        <v>Fertilize</v>
      </c>
      <c r="I54" s="16" t="str">
        <f t="shared" si="23"/>
        <v>Fertilize</v>
      </c>
    </row>
    <row r="55" spans="1:9" x14ac:dyDescent="0.3">
      <c r="A55" s="13">
        <f t="shared" ref="A55:A60" si="25">A54+10</f>
        <v>110</v>
      </c>
      <c r="B55" s="16" t="str">
        <f t="shared" si="24"/>
        <v>Fertilize</v>
      </c>
      <c r="C55" s="16" t="str">
        <f t="shared" si="23"/>
        <v>Fertilize</v>
      </c>
      <c r="D55" s="16" t="str">
        <f t="shared" si="23"/>
        <v>Fertilize</v>
      </c>
      <c r="E55" s="16" t="str">
        <f t="shared" si="23"/>
        <v>Fertilize</v>
      </c>
      <c r="F55" s="16" t="str">
        <f t="shared" si="23"/>
        <v>Fertilize</v>
      </c>
      <c r="G55" s="16" t="str">
        <f t="shared" si="23"/>
        <v>Fertilize</v>
      </c>
      <c r="H55" s="16" t="str">
        <f t="shared" si="23"/>
        <v>Fertilize</v>
      </c>
      <c r="I55" s="16" t="str">
        <f t="shared" si="23"/>
        <v>Fertilize</v>
      </c>
    </row>
    <row r="56" spans="1:9" x14ac:dyDescent="0.3">
      <c r="A56" s="13">
        <f t="shared" si="25"/>
        <v>120</v>
      </c>
      <c r="B56" s="16" t="str">
        <f t="shared" si="24"/>
        <v>Fertilize</v>
      </c>
      <c r="C56" s="16" t="str">
        <f t="shared" si="23"/>
        <v>Fertilize</v>
      </c>
      <c r="D56" s="16" t="str">
        <f t="shared" si="23"/>
        <v>Fertilize</v>
      </c>
      <c r="E56" s="16" t="str">
        <f t="shared" si="23"/>
        <v>Fertilize</v>
      </c>
      <c r="F56" s="16" t="str">
        <f t="shared" si="23"/>
        <v>Fertilize</v>
      </c>
      <c r="G56" s="16" t="str">
        <f t="shared" si="23"/>
        <v>Fertilize</v>
      </c>
      <c r="H56" s="16" t="str">
        <f t="shared" si="23"/>
        <v>Fertilize</v>
      </c>
      <c r="I56" s="16" t="str">
        <f t="shared" si="23"/>
        <v>Fertilize</v>
      </c>
    </row>
    <row r="57" spans="1:9" x14ac:dyDescent="0.3">
      <c r="A57" s="13">
        <f t="shared" si="25"/>
        <v>130</v>
      </c>
      <c r="B57" s="16" t="str">
        <f t="shared" si="24"/>
        <v>Fertilize</v>
      </c>
      <c r="C57" s="16" t="str">
        <f t="shared" si="23"/>
        <v>Fertilize</v>
      </c>
      <c r="D57" s="16" t="str">
        <f t="shared" si="23"/>
        <v>Fertilize</v>
      </c>
      <c r="E57" s="16" t="str">
        <f t="shared" si="23"/>
        <v>Fertilize</v>
      </c>
      <c r="F57" s="16" t="str">
        <f t="shared" si="23"/>
        <v>Fertilize</v>
      </c>
      <c r="G57" s="16" t="str">
        <f t="shared" si="23"/>
        <v>Fertilize</v>
      </c>
      <c r="H57" s="16" t="str">
        <f t="shared" si="23"/>
        <v>Fertilize</v>
      </c>
      <c r="I57" s="16" t="str">
        <f t="shared" si="23"/>
        <v>Fertilize</v>
      </c>
    </row>
    <row r="58" spans="1:9" x14ac:dyDescent="0.3">
      <c r="A58" s="13">
        <f t="shared" si="25"/>
        <v>140</v>
      </c>
      <c r="B58" s="16" t="str">
        <f t="shared" si="24"/>
        <v>Fertilize</v>
      </c>
      <c r="C58" s="16" t="str">
        <f t="shared" si="23"/>
        <v>Fertilize</v>
      </c>
      <c r="D58" s="16" t="str">
        <f t="shared" si="23"/>
        <v>Fertilize</v>
      </c>
      <c r="E58" s="16" t="str">
        <f t="shared" si="23"/>
        <v>Fertilize</v>
      </c>
      <c r="F58" s="16" t="str">
        <f t="shared" si="23"/>
        <v>Fertilize</v>
      </c>
      <c r="G58" s="16" t="str">
        <f t="shared" si="23"/>
        <v>Fertilize</v>
      </c>
      <c r="H58" s="16" t="str">
        <f t="shared" si="23"/>
        <v>Fertilize</v>
      </c>
      <c r="I58" s="16" t="str">
        <f t="shared" si="23"/>
        <v>Fertilize</v>
      </c>
    </row>
    <row r="59" spans="1:9" x14ac:dyDescent="0.3">
      <c r="A59" s="13">
        <f t="shared" si="25"/>
        <v>150</v>
      </c>
      <c r="B59" s="16" t="str">
        <f t="shared" si="24"/>
        <v>Fertilize</v>
      </c>
      <c r="C59" s="16" t="str">
        <f t="shared" si="23"/>
        <v>Fertilize</v>
      </c>
      <c r="D59" s="16" t="str">
        <f t="shared" si="23"/>
        <v>Fertilize</v>
      </c>
      <c r="E59" s="16" t="str">
        <f t="shared" si="23"/>
        <v>Fertilize</v>
      </c>
      <c r="F59" s="16" t="str">
        <f t="shared" si="23"/>
        <v>Fertilize</v>
      </c>
      <c r="G59" s="16" t="str">
        <f t="shared" si="23"/>
        <v>Fertilize</v>
      </c>
      <c r="H59" s="16" t="str">
        <f t="shared" si="23"/>
        <v>Fertilize</v>
      </c>
      <c r="I59" s="16" t="str">
        <f t="shared" si="23"/>
        <v>Fertilize</v>
      </c>
    </row>
    <row r="60" spans="1:9" x14ac:dyDescent="0.3">
      <c r="A60" s="14">
        <f t="shared" si="25"/>
        <v>160</v>
      </c>
      <c r="B60" s="17" t="str">
        <f t="shared" si="24"/>
        <v>Fertilize</v>
      </c>
      <c r="C60" s="17" t="str">
        <f t="shared" si="23"/>
        <v>Fertilize</v>
      </c>
      <c r="D60" s="17" t="str">
        <f t="shared" si="23"/>
        <v>Fertilize</v>
      </c>
      <c r="E60" s="17" t="str">
        <f t="shared" si="23"/>
        <v>Fertilize</v>
      </c>
      <c r="F60" s="17" t="str">
        <f t="shared" si="23"/>
        <v>Fertilize</v>
      </c>
      <c r="G60" s="17" t="str">
        <f t="shared" si="23"/>
        <v>Fertilize</v>
      </c>
      <c r="H60" s="17" t="str">
        <f t="shared" si="23"/>
        <v>Fertilize</v>
      </c>
      <c r="I60" s="17" t="str">
        <f t="shared" si="23"/>
        <v>Fertilize</v>
      </c>
    </row>
    <row r="61" spans="1:9" x14ac:dyDescent="0.3">
      <c r="A61" s="2"/>
    </row>
  </sheetData>
  <sheetProtection sheet="1" objects="1" scenarios="1"/>
  <mergeCells count="10">
    <mergeCell ref="B7:I7"/>
    <mergeCell ref="B21:I21"/>
    <mergeCell ref="B36:I36"/>
    <mergeCell ref="B51:I51"/>
    <mergeCell ref="D4:E4"/>
    <mergeCell ref="H4:I4"/>
    <mergeCell ref="H18:I18"/>
    <mergeCell ref="D18:E18"/>
    <mergeCell ref="D33:E33"/>
    <mergeCell ref="D48:E48"/>
  </mergeCells>
  <conditionalFormatting sqref="B23:I30">
    <cfRule type="containsText" dxfId="5" priority="6" operator="containsText" text="Buy DDGS">
      <formula>NOT(ISERROR(SEARCH("Buy DDGS",B23)))</formula>
    </cfRule>
  </conditionalFormatting>
  <conditionalFormatting sqref="B38:I45">
    <cfRule type="cellIs" dxfId="4" priority="4" operator="equal">
      <formula>"Buy Hay"</formula>
    </cfRule>
    <cfRule type="containsText" dxfId="3" priority="5" operator="containsText" text="Buy DDGS">
      <formula>NOT(ISERROR(SEARCH("Buy DDGS",B38)))</formula>
    </cfRule>
  </conditionalFormatting>
  <conditionalFormatting sqref="B9:I16">
    <cfRule type="cellIs" dxfId="2" priority="3" operator="equal">
      <formula>"Buy Corn"</formula>
    </cfRule>
  </conditionalFormatting>
  <conditionalFormatting sqref="B53:I60">
    <cfRule type="cellIs" dxfId="1" priority="1" operator="equal">
      <formula>"Buy Hay"</formula>
    </cfRule>
    <cfRule type="containsText" dxfId="0" priority="2" operator="containsText" text="Buy DDGS">
      <formula>NOT(ISERROR(SEARCH("Buy DDGS",B53)))</formula>
    </cfRule>
  </conditionalFormatting>
  <pageMargins left="1" right="0.5" top="0.5" bottom="0.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Kallenbach</dc:creator>
  <cp:lastModifiedBy>test</cp:lastModifiedBy>
  <cp:lastPrinted>2014-10-29T20:20:38Z</cp:lastPrinted>
  <dcterms:created xsi:type="dcterms:W3CDTF">2009-07-14T14:13:54Z</dcterms:created>
  <dcterms:modified xsi:type="dcterms:W3CDTF">2019-07-30T15:13:05Z</dcterms:modified>
</cp:coreProperties>
</file>